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440" windowHeight="978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 l="1"/>
  <c r="F38" i="1" l="1"/>
</calcChain>
</file>

<file path=xl/sharedStrings.xml><?xml version="1.0" encoding="utf-8"?>
<sst xmlns="http://schemas.openxmlformats.org/spreadsheetml/2006/main" count="73" uniqueCount="50">
  <si>
    <t xml:space="preserve">Empresa:. </t>
  </si>
  <si>
    <t xml:space="preserve">telefax:. </t>
  </si>
  <si>
    <t>E-mail:.</t>
  </si>
  <si>
    <t>ITEM</t>
  </si>
  <si>
    <t>DESCRIÇÃO DOS PRODUTOS</t>
  </si>
  <si>
    <t>V. UNIT.</t>
  </si>
  <si>
    <t>V. TOTAL</t>
  </si>
  <si>
    <t xml:space="preserve">TOTAL </t>
  </si>
  <si>
    <t>contato:.</t>
  </si>
  <si>
    <t>QDTE.</t>
  </si>
  <si>
    <t>UNID.</t>
  </si>
  <si>
    <t xml:space="preserve">CNPJ :  20.524.193/0001-97   - INSC. EST:  002.384.830-0044 </t>
  </si>
  <si>
    <t>CONDIÇÕES PGTO.:</t>
  </si>
  <si>
    <t xml:space="preserve">ALAMEDA SÃO LOURENÇO,  114 - PARQUE JARDIM ENCANTADO - SÃO JOSÉ DA LAPA -  MG - CEP: 33.350-000 - TEL.:  3623-7487 </t>
  </si>
  <si>
    <t xml:space="preserve">PRAZO  ENTREGA:. </t>
  </si>
  <si>
    <t>H20  INDÚSTRIA  E COMÉRCIO  EIRELI -  EPP</t>
  </si>
  <si>
    <t>Evane Eustáquio</t>
  </si>
  <si>
    <t>evanecomercial@yahoo.com.br</t>
  </si>
  <si>
    <t>Tel.:  (31)  99964-9501</t>
  </si>
  <si>
    <t xml:space="preserve">          (31)  3623-7487</t>
  </si>
  <si>
    <t>OTTAWA ENGENHARIA</t>
  </si>
  <si>
    <t>São José da Lapa, 23 de agosto de 2017</t>
  </si>
  <si>
    <t>ENG. CARLOS MAURO</t>
  </si>
  <si>
    <t>PÇ</t>
  </si>
  <si>
    <t>VÁLVULA DE ESFERA FECHAMENTO RÁPIDO AÇO INOX DN 1"</t>
  </si>
  <si>
    <t>VÁLVULA DE RETENÇÃO C/ PORTINHOLAS FºFº DN 100</t>
  </si>
  <si>
    <t>VÁLVULA DE RETENÇÃO C/ PORTINHOLAS FºFº FF DN 200</t>
  </si>
  <si>
    <t>VÁLVULA DE RET. FOFO PORT. ÚNICA FF PN10 DN 80</t>
  </si>
  <si>
    <t>VÁLVULA BORBOLETA TIPO "WAFER" DN 3"</t>
  </si>
  <si>
    <t>VÁLVULA CORTA CHAMAS DN 3"</t>
  </si>
  <si>
    <t>VÁLVULA DE ALÍVIO DE PRESSÃO E VÁCUO DN 2.1/2"</t>
  </si>
  <si>
    <t>REGISTRO CHATO FºFº COM FLANGES E VOLANTE PN10 DN 80</t>
  </si>
  <si>
    <t>REGISTRO CHATO FºFº FLANGEADO E COM VOLANTE DN 100</t>
  </si>
  <si>
    <t>REGISTRO CHATO FºFº FLANGEADO E COM VOLANTE DN 200</t>
  </si>
  <si>
    <t>REGISTRO DE ESFERA DE PVC ROSCÁVEL DN "</t>
  </si>
  <si>
    <t>REGISTRO DE FºFº CHATO COM FLANGES E VOLANTE DN 100</t>
  </si>
  <si>
    <t>REGISTRO DE FºFº CHATO COM FLANGES E VOLANTE DN 150</t>
  </si>
  <si>
    <t>REGISTRO DE FºFº CHATO COM FLANGES E VOLANTE DN 300</t>
  </si>
  <si>
    <t>REGISTRO DE GAVETA FºFº COM FLANGES PN10 DN 400</t>
  </si>
  <si>
    <t>REGISTRO DE GAVETA FºFº COM FLANGES PN10 DN 100</t>
  </si>
  <si>
    <t>HASTE DE PROLONGAMENTO COM ROSCAS L = 1,80 M DN 1.1/8"</t>
  </si>
  <si>
    <t>HASTE DE PROLONGAMENTO COM ROSCAS L = 5,65 M DN 1.1/8"</t>
  </si>
  <si>
    <t>HASTE DE PROLONGAMENTO ROSCADA L = 4,10 M DN 1.1/8"</t>
  </si>
  <si>
    <t>PEDESTAL DE SUSPENSÃO C/ ENGRANAGENS</t>
  </si>
  <si>
    <t>PEDESTAL DE SUSPENSÃO SIMPLES EM FºFº PARA COMPORTA</t>
  </si>
  <si>
    <t>MANCAL INTERMEDIÁRIO PARA HASTES DE PROLONGAMENTO DN 1.1/8"</t>
  </si>
  <si>
    <t>COMPORTA CIRCULAR DE SENTIDO DUPLO DN 300</t>
  </si>
  <si>
    <t>COMPORTA QUADRADA SENTIDO DUPLO DE FLUXO DN 300</t>
  </si>
  <si>
    <t>ATÉ  45  DIAS  -  RETIRA</t>
  </si>
  <si>
    <t>30  /  60 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</si>
</sst>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i/>
      <sz val="11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mbria"/>
      <family val="1"/>
      <scheme val="major"/>
    </font>
    <font>
      <b/>
      <i/>
      <sz val="10"/>
      <color theme="1"/>
      <name val="Calibri"/>
      <family val="2"/>
      <scheme val="minor"/>
    </font>
    <font>
      <b/>
      <i/>
      <sz val="18"/>
      <color rgb="FF0070C0"/>
      <name val="Cambria"/>
      <family val="1"/>
    </font>
    <font>
      <b/>
      <i/>
      <sz val="12"/>
      <color rgb="FF0070C0"/>
      <name val="Cambria"/>
      <family val="1"/>
    </font>
    <font>
      <b/>
      <i/>
      <sz val="9"/>
      <color rgb="FF0070C0"/>
      <name val="Cambria"/>
      <family val="1"/>
    </font>
    <font>
      <b/>
      <i/>
      <sz val="11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i/>
      <sz val="14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  <font>
      <i/>
      <u/>
      <sz val="10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11" fillId="0" borderId="0" xfId="0" applyFont="1"/>
    <xf numFmtId="0" fontId="4" fillId="0" borderId="0" xfId="1" applyAlignment="1" applyProtection="1"/>
    <xf numFmtId="0" fontId="6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" fontId="2" fillId="0" borderId="6" xfId="0" applyNumberFormat="1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4" fontId="6" fillId="0" borderId="10" xfId="0" applyNumberFormat="1" applyFont="1" applyBorder="1"/>
    <xf numFmtId="4" fontId="6" fillId="0" borderId="11" xfId="0" applyNumberFormat="1" applyFont="1" applyFill="1" applyBorder="1"/>
    <xf numFmtId="49" fontId="2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6" xfId="0" applyNumberFormat="1" applyFont="1" applyFill="1" applyBorder="1"/>
    <xf numFmtId="0" fontId="0" fillId="0" borderId="0" xfId="0" applyFill="1"/>
    <xf numFmtId="0" fontId="16" fillId="0" borderId="5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4" fontId="16" fillId="0" borderId="1" xfId="0" applyNumberFormat="1" applyFont="1" applyFill="1" applyBorder="1"/>
    <xf numFmtId="4" fontId="16" fillId="0" borderId="6" xfId="0" applyNumberFormat="1" applyFont="1" applyFill="1" applyBorder="1"/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selection activeCell="B25" sqref="B25"/>
    </sheetView>
  </sheetViews>
  <sheetFormatPr defaultRowHeight="15" x14ac:dyDescent="0.25"/>
  <cols>
    <col min="1" max="1" width="6" customWidth="1"/>
    <col min="2" max="2" width="6.140625" customWidth="1"/>
    <col min="3" max="3" width="5.85546875" customWidth="1"/>
    <col min="4" max="4" width="60" customWidth="1"/>
    <col min="5" max="5" width="10.140625" customWidth="1"/>
    <col min="6" max="6" width="10.7109375" customWidth="1"/>
  </cols>
  <sheetData>
    <row r="1" spans="1:6" ht="22.5" x14ac:dyDescent="0.3">
      <c r="A1" s="27" t="s">
        <v>15</v>
      </c>
      <c r="B1" s="27"/>
      <c r="C1" s="27"/>
      <c r="D1" s="27"/>
      <c r="E1" s="27"/>
      <c r="F1" s="27"/>
    </row>
    <row r="2" spans="1:6" ht="15.75" x14ac:dyDescent="0.25">
      <c r="A2" s="28" t="s">
        <v>11</v>
      </c>
      <c r="B2" s="28"/>
      <c r="C2" s="28"/>
      <c r="D2" s="28"/>
      <c r="E2" s="28"/>
      <c r="F2" s="28"/>
    </row>
    <row r="3" spans="1:6" x14ac:dyDescent="0.25">
      <c r="A3" s="29" t="s">
        <v>13</v>
      </c>
      <c r="B3" s="29"/>
      <c r="C3" s="29"/>
      <c r="D3" s="29"/>
      <c r="E3" s="29"/>
      <c r="F3" s="29"/>
    </row>
    <row r="5" spans="1:6" x14ac:dyDescent="0.25">
      <c r="A5" s="1" t="s">
        <v>0</v>
      </c>
      <c r="B5" s="2"/>
      <c r="C5" s="2"/>
      <c r="D5" s="6" t="s">
        <v>20</v>
      </c>
      <c r="E5" s="2"/>
      <c r="F5" s="2"/>
    </row>
    <row r="6" spans="1:6" x14ac:dyDescent="0.25">
      <c r="A6" s="1" t="s">
        <v>8</v>
      </c>
      <c r="B6" s="2"/>
      <c r="C6" s="2"/>
      <c r="D6" s="6" t="s">
        <v>22</v>
      </c>
      <c r="E6" s="2"/>
      <c r="F6" s="2"/>
    </row>
    <row r="7" spans="1:6" x14ac:dyDescent="0.25">
      <c r="A7" s="1" t="s">
        <v>1</v>
      </c>
      <c r="B7" s="2"/>
      <c r="C7" s="2"/>
      <c r="D7" s="8"/>
      <c r="E7" s="2"/>
      <c r="F7" s="2"/>
    </row>
    <row r="8" spans="1:6" x14ac:dyDescent="0.25">
      <c r="A8" s="1" t="s">
        <v>2</v>
      </c>
      <c r="B8" s="2"/>
      <c r="C8" s="2"/>
      <c r="D8" s="9"/>
      <c r="E8" s="2"/>
      <c r="F8" s="2"/>
    </row>
    <row r="9" spans="1:6" x14ac:dyDescent="0.25">
      <c r="A9" s="1"/>
      <c r="D9" s="6"/>
    </row>
    <row r="10" spans="1:6" x14ac:dyDescent="0.25">
      <c r="A10" s="26"/>
      <c r="B10" s="26"/>
      <c r="C10" s="26"/>
      <c r="D10" s="26"/>
      <c r="E10" s="26"/>
      <c r="F10" s="26"/>
    </row>
    <row r="11" spans="1:6" ht="15.75" thickBot="1" x14ac:dyDescent="0.3"/>
    <row r="12" spans="1:6" x14ac:dyDescent="0.25">
      <c r="A12" s="14" t="s">
        <v>3</v>
      </c>
      <c r="B12" s="15" t="s">
        <v>9</v>
      </c>
      <c r="C12" s="15" t="s">
        <v>10</v>
      </c>
      <c r="D12" s="15" t="s">
        <v>4</v>
      </c>
      <c r="E12" s="15" t="s">
        <v>5</v>
      </c>
      <c r="F12" s="16" t="s">
        <v>6</v>
      </c>
    </row>
    <row r="13" spans="1:6" x14ac:dyDescent="0.25">
      <c r="A13" s="17">
        <v>1</v>
      </c>
      <c r="B13" s="7">
        <v>2</v>
      </c>
      <c r="C13" s="7" t="s">
        <v>23</v>
      </c>
      <c r="D13" s="4" t="s">
        <v>24</v>
      </c>
      <c r="E13" s="5">
        <v>0</v>
      </c>
      <c r="F13" s="18">
        <f>(B13*E13)</f>
        <v>0</v>
      </c>
    </row>
    <row r="14" spans="1:6" s="35" customFormat="1" x14ac:dyDescent="0.25">
      <c r="A14" s="30">
        <v>2</v>
      </c>
      <c r="B14" s="31">
        <v>2</v>
      </c>
      <c r="C14" s="31" t="s">
        <v>23</v>
      </c>
      <c r="D14" s="32" t="s">
        <v>25</v>
      </c>
      <c r="E14" s="33">
        <v>1100</v>
      </c>
      <c r="F14" s="34">
        <f t="shared" ref="F14:F36" si="0">(B14*E14)</f>
        <v>2200</v>
      </c>
    </row>
    <row r="15" spans="1:6" s="35" customFormat="1" x14ac:dyDescent="0.25">
      <c r="A15" s="30">
        <v>3</v>
      </c>
      <c r="B15" s="31">
        <v>2</v>
      </c>
      <c r="C15" s="31" t="s">
        <v>23</v>
      </c>
      <c r="D15" s="32" t="s">
        <v>26</v>
      </c>
      <c r="E15" s="33">
        <v>2250</v>
      </c>
      <c r="F15" s="34">
        <f t="shared" si="0"/>
        <v>4500</v>
      </c>
    </row>
    <row r="16" spans="1:6" s="35" customFormat="1" x14ac:dyDescent="0.25">
      <c r="A16" s="30">
        <v>4</v>
      </c>
      <c r="B16" s="31">
        <v>2</v>
      </c>
      <c r="C16" s="31" t="s">
        <v>23</v>
      </c>
      <c r="D16" s="32" t="s">
        <v>27</v>
      </c>
      <c r="E16" s="33">
        <v>790</v>
      </c>
      <c r="F16" s="34">
        <f t="shared" si="0"/>
        <v>1580</v>
      </c>
    </row>
    <row r="17" spans="1:6" s="35" customFormat="1" x14ac:dyDescent="0.25">
      <c r="A17" s="30">
        <v>5</v>
      </c>
      <c r="B17" s="31">
        <v>2</v>
      </c>
      <c r="C17" s="31" t="s">
        <v>23</v>
      </c>
      <c r="D17" s="32" t="s">
        <v>28</v>
      </c>
      <c r="E17" s="33">
        <v>1900</v>
      </c>
      <c r="F17" s="34">
        <f t="shared" si="0"/>
        <v>3800</v>
      </c>
    </row>
    <row r="18" spans="1:6" s="35" customFormat="1" x14ac:dyDescent="0.25">
      <c r="A18" s="30">
        <v>6</v>
      </c>
      <c r="B18" s="31">
        <v>2</v>
      </c>
      <c r="C18" s="31" t="s">
        <v>23</v>
      </c>
      <c r="D18" s="32" t="s">
        <v>29</v>
      </c>
      <c r="E18" s="33">
        <v>0</v>
      </c>
      <c r="F18" s="34">
        <f t="shared" si="0"/>
        <v>0</v>
      </c>
    </row>
    <row r="19" spans="1:6" s="35" customFormat="1" x14ac:dyDescent="0.25">
      <c r="A19" s="30">
        <v>7</v>
      </c>
      <c r="B19" s="31">
        <v>2</v>
      </c>
      <c r="C19" s="31" t="s">
        <v>23</v>
      </c>
      <c r="D19" s="32" t="s">
        <v>30</v>
      </c>
      <c r="E19" s="33">
        <v>0</v>
      </c>
      <c r="F19" s="34">
        <f t="shared" si="0"/>
        <v>0</v>
      </c>
    </row>
    <row r="20" spans="1:6" s="35" customFormat="1" x14ac:dyDescent="0.25">
      <c r="A20" s="30">
        <v>8</v>
      </c>
      <c r="B20" s="31">
        <v>3</v>
      </c>
      <c r="C20" s="31" t="s">
        <v>23</v>
      </c>
      <c r="D20" s="32" t="s">
        <v>31</v>
      </c>
      <c r="E20" s="33">
        <v>897</v>
      </c>
      <c r="F20" s="34">
        <f t="shared" si="0"/>
        <v>2691</v>
      </c>
    </row>
    <row r="21" spans="1:6" s="35" customFormat="1" x14ac:dyDescent="0.25">
      <c r="A21" s="30">
        <v>9</v>
      </c>
      <c r="B21" s="31">
        <v>4</v>
      </c>
      <c r="C21" s="31" t="s">
        <v>23</v>
      </c>
      <c r="D21" s="32" t="s">
        <v>32</v>
      </c>
      <c r="E21" s="33">
        <v>1100</v>
      </c>
      <c r="F21" s="34">
        <f t="shared" si="0"/>
        <v>4400</v>
      </c>
    </row>
    <row r="22" spans="1:6" s="35" customFormat="1" x14ac:dyDescent="0.25">
      <c r="A22" s="30">
        <v>10</v>
      </c>
      <c r="B22" s="31">
        <v>2</v>
      </c>
      <c r="C22" s="31" t="s">
        <v>23</v>
      </c>
      <c r="D22" s="32" t="s">
        <v>33</v>
      </c>
      <c r="E22" s="33">
        <v>2210</v>
      </c>
      <c r="F22" s="34">
        <f t="shared" si="0"/>
        <v>4420</v>
      </c>
    </row>
    <row r="23" spans="1:6" s="35" customFormat="1" x14ac:dyDescent="0.25">
      <c r="A23" s="30">
        <v>11</v>
      </c>
      <c r="B23" s="31">
        <v>12</v>
      </c>
      <c r="C23" s="31" t="s">
        <v>23</v>
      </c>
      <c r="D23" s="32" t="s">
        <v>34</v>
      </c>
      <c r="E23" s="33">
        <v>0</v>
      </c>
      <c r="F23" s="34">
        <f t="shared" si="0"/>
        <v>0</v>
      </c>
    </row>
    <row r="24" spans="1:6" s="35" customFormat="1" x14ac:dyDescent="0.25">
      <c r="A24" s="36">
        <v>12</v>
      </c>
      <c r="B24" s="37">
        <v>12</v>
      </c>
      <c r="C24" s="37" t="s">
        <v>23</v>
      </c>
      <c r="D24" s="38" t="s">
        <v>35</v>
      </c>
      <c r="E24" s="39">
        <v>1100</v>
      </c>
      <c r="F24" s="40">
        <f t="shared" si="0"/>
        <v>13200</v>
      </c>
    </row>
    <row r="25" spans="1:6" s="35" customFormat="1" x14ac:dyDescent="0.25">
      <c r="A25" s="30">
        <v>13</v>
      </c>
      <c r="B25" s="31">
        <v>1</v>
      </c>
      <c r="C25" s="31" t="s">
        <v>23</v>
      </c>
      <c r="D25" s="32" t="s">
        <v>36</v>
      </c>
      <c r="E25" s="33">
        <v>1710</v>
      </c>
      <c r="F25" s="34">
        <f t="shared" si="0"/>
        <v>1710</v>
      </c>
    </row>
    <row r="26" spans="1:6" s="35" customFormat="1" x14ac:dyDescent="0.25">
      <c r="A26" s="30">
        <v>14</v>
      </c>
      <c r="B26" s="31">
        <v>4</v>
      </c>
      <c r="C26" s="31" t="s">
        <v>23</v>
      </c>
      <c r="D26" s="32" t="s">
        <v>37</v>
      </c>
      <c r="E26" s="33">
        <v>5150</v>
      </c>
      <c r="F26" s="34">
        <f t="shared" si="0"/>
        <v>20600</v>
      </c>
    </row>
    <row r="27" spans="1:6" s="35" customFormat="1" x14ac:dyDescent="0.25">
      <c r="A27" s="30">
        <v>15</v>
      </c>
      <c r="B27" s="31">
        <v>1</v>
      </c>
      <c r="C27" s="31" t="s">
        <v>23</v>
      </c>
      <c r="D27" s="32" t="s">
        <v>38</v>
      </c>
      <c r="E27" s="33">
        <v>10200</v>
      </c>
      <c r="F27" s="34">
        <f t="shared" si="0"/>
        <v>10200</v>
      </c>
    </row>
    <row r="28" spans="1:6" s="35" customFormat="1" x14ac:dyDescent="0.25">
      <c r="A28" s="30">
        <v>16</v>
      </c>
      <c r="B28" s="31">
        <v>1</v>
      </c>
      <c r="C28" s="31" t="s">
        <v>23</v>
      </c>
      <c r="D28" s="32" t="s">
        <v>39</v>
      </c>
      <c r="E28" s="33">
        <v>1100</v>
      </c>
      <c r="F28" s="34">
        <f t="shared" si="0"/>
        <v>1100</v>
      </c>
    </row>
    <row r="29" spans="1:6" s="35" customFormat="1" x14ac:dyDescent="0.25">
      <c r="A29" s="30">
        <v>17</v>
      </c>
      <c r="B29" s="31">
        <v>1</v>
      </c>
      <c r="C29" s="31" t="s">
        <v>23</v>
      </c>
      <c r="D29" s="32" t="s">
        <v>40</v>
      </c>
      <c r="E29" s="33">
        <v>310</v>
      </c>
      <c r="F29" s="34">
        <f t="shared" si="0"/>
        <v>310</v>
      </c>
    </row>
    <row r="30" spans="1:6" s="35" customFormat="1" x14ac:dyDescent="0.25">
      <c r="A30" s="30">
        <v>18</v>
      </c>
      <c r="B30" s="31">
        <v>1</v>
      </c>
      <c r="C30" s="31" t="s">
        <v>23</v>
      </c>
      <c r="D30" s="32" t="s">
        <v>41</v>
      </c>
      <c r="E30" s="33">
        <v>676</v>
      </c>
      <c r="F30" s="34">
        <f t="shared" si="0"/>
        <v>676</v>
      </c>
    </row>
    <row r="31" spans="1:6" s="35" customFormat="1" x14ac:dyDescent="0.25">
      <c r="A31" s="30">
        <v>19</v>
      </c>
      <c r="B31" s="31">
        <v>1</v>
      </c>
      <c r="C31" s="31" t="s">
        <v>23</v>
      </c>
      <c r="D31" s="32" t="s">
        <v>42</v>
      </c>
      <c r="E31" s="33">
        <v>870</v>
      </c>
      <c r="F31" s="34">
        <f t="shared" si="0"/>
        <v>870</v>
      </c>
    </row>
    <row r="32" spans="1:6" s="35" customFormat="1" x14ac:dyDescent="0.25">
      <c r="A32" s="30">
        <v>20</v>
      </c>
      <c r="B32" s="31">
        <v>1</v>
      </c>
      <c r="C32" s="31" t="s">
        <v>23</v>
      </c>
      <c r="D32" s="32" t="s">
        <v>43</v>
      </c>
      <c r="E32" s="33">
        <v>2200</v>
      </c>
      <c r="F32" s="34">
        <f t="shared" si="0"/>
        <v>2200</v>
      </c>
    </row>
    <row r="33" spans="1:6" s="35" customFormat="1" x14ac:dyDescent="0.25">
      <c r="A33" s="30">
        <v>21</v>
      </c>
      <c r="B33" s="31">
        <v>2</v>
      </c>
      <c r="C33" s="31" t="s">
        <v>23</v>
      </c>
      <c r="D33" s="32" t="s">
        <v>44</v>
      </c>
      <c r="E33" s="33">
        <v>2200</v>
      </c>
      <c r="F33" s="34">
        <f t="shared" si="0"/>
        <v>4400</v>
      </c>
    </row>
    <row r="34" spans="1:6" s="35" customFormat="1" x14ac:dyDescent="0.25">
      <c r="A34" s="30">
        <v>22</v>
      </c>
      <c r="B34" s="31">
        <v>1</v>
      </c>
      <c r="C34" s="31" t="s">
        <v>23</v>
      </c>
      <c r="D34" s="32" t="s">
        <v>45</v>
      </c>
      <c r="E34" s="33">
        <v>410</v>
      </c>
      <c r="F34" s="34">
        <f t="shared" si="0"/>
        <v>410</v>
      </c>
    </row>
    <row r="35" spans="1:6" s="35" customFormat="1" x14ac:dyDescent="0.25">
      <c r="A35" s="30">
        <v>23</v>
      </c>
      <c r="B35" s="31">
        <v>1</v>
      </c>
      <c r="C35" s="31" t="s">
        <v>23</v>
      </c>
      <c r="D35" s="32" t="s">
        <v>46</v>
      </c>
      <c r="E35" s="33">
        <v>10200</v>
      </c>
      <c r="F35" s="34">
        <f t="shared" si="0"/>
        <v>10200</v>
      </c>
    </row>
    <row r="36" spans="1:6" s="35" customFormat="1" x14ac:dyDescent="0.25">
      <c r="A36" s="30">
        <v>24</v>
      </c>
      <c r="B36" s="31">
        <v>1</v>
      </c>
      <c r="C36" s="31" t="s">
        <v>23</v>
      </c>
      <c r="D36" s="32" t="s">
        <v>47</v>
      </c>
      <c r="E36" s="33">
        <v>11200</v>
      </c>
      <c r="F36" s="34">
        <f t="shared" si="0"/>
        <v>11200</v>
      </c>
    </row>
    <row r="37" spans="1:6" ht="15.75" thickBot="1" x14ac:dyDescent="0.3">
      <c r="A37" s="25"/>
      <c r="B37" s="19"/>
      <c r="C37" s="19"/>
      <c r="D37" s="20"/>
      <c r="E37" s="21"/>
      <c r="F37" s="22"/>
    </row>
    <row r="38" spans="1:6" ht="15.75" thickBot="1" x14ac:dyDescent="0.3">
      <c r="E38" s="23" t="s">
        <v>7</v>
      </c>
      <c r="F38" s="24">
        <f>SUM(F13:F37)</f>
        <v>100667</v>
      </c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10" t="s">
        <v>14</v>
      </c>
      <c r="B40" s="11"/>
      <c r="C40" s="11"/>
      <c r="D40" s="10" t="s">
        <v>48</v>
      </c>
      <c r="E40" s="3"/>
      <c r="F40" s="3"/>
    </row>
    <row r="41" spans="1:6" x14ac:dyDescent="0.25">
      <c r="A41" s="10" t="s">
        <v>12</v>
      </c>
      <c r="B41" s="11"/>
      <c r="C41" s="11"/>
      <c r="D41" s="10" t="s">
        <v>49</v>
      </c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10" t="s">
        <v>16</v>
      </c>
      <c r="B43" s="10"/>
      <c r="C43" s="10"/>
      <c r="D43" s="10"/>
      <c r="E43" s="3"/>
      <c r="F43" s="3"/>
    </row>
    <row r="44" spans="1:6" x14ac:dyDescent="0.25">
      <c r="A44" s="10" t="s">
        <v>17</v>
      </c>
      <c r="B44" s="10"/>
      <c r="C44" s="10"/>
      <c r="D44" s="10"/>
      <c r="E44" s="3"/>
      <c r="F44" s="3"/>
    </row>
    <row r="45" spans="1:6" ht="18" x14ac:dyDescent="0.25">
      <c r="A45" s="10" t="s">
        <v>18</v>
      </c>
      <c r="B45" s="10"/>
      <c r="C45" s="12"/>
      <c r="D45" s="10"/>
      <c r="E45" s="3"/>
      <c r="F45" s="3"/>
    </row>
    <row r="46" spans="1:6" x14ac:dyDescent="0.25">
      <c r="A46" s="10" t="s">
        <v>19</v>
      </c>
      <c r="B46" s="10"/>
      <c r="C46" s="10"/>
      <c r="D46" s="10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ht="15.75" x14ac:dyDescent="0.25">
      <c r="C48" s="13" t="s">
        <v>21</v>
      </c>
    </row>
  </sheetData>
  <mergeCells count="4">
    <mergeCell ref="A10:F10"/>
    <mergeCell ref="A1:F1"/>
    <mergeCell ref="A2:F2"/>
    <mergeCell ref="A3:F3"/>
  </mergeCells>
  <pageMargins left="0.21" right="0.24" top="0.18" bottom="0.17" header="0.13" footer="0.1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Ronaldo</dc:creator>
  <cp:lastModifiedBy>ottaw</cp:lastModifiedBy>
  <cp:lastPrinted>2017-08-28T11:52:00Z</cp:lastPrinted>
  <dcterms:created xsi:type="dcterms:W3CDTF">2013-11-25T19:44:39Z</dcterms:created>
  <dcterms:modified xsi:type="dcterms:W3CDTF">2017-09-15T14:53:31Z</dcterms:modified>
</cp:coreProperties>
</file>