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19440" windowHeight="9780"/>
  </bookViews>
  <sheets>
    <sheet name="Plan1" sheetId="1" r:id="rId1"/>
    <sheet name="Plan2" sheetId="2" r:id="rId2"/>
    <sheet name="Plan3" sheetId="3" r:id="rId3"/>
  </sheets>
  <calcPr calcId="152511"/>
</workbook>
</file>

<file path=xl/calcChain.xml><?xml version="1.0" encoding="utf-8"?>
<calcChain xmlns="http://schemas.openxmlformats.org/spreadsheetml/2006/main">
  <c r="F154" i="1" l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 l="1"/>
  <c r="F156" i="1" l="1"/>
</calcChain>
</file>

<file path=xl/sharedStrings.xml><?xml version="1.0" encoding="utf-8"?>
<sst xmlns="http://schemas.openxmlformats.org/spreadsheetml/2006/main" count="308" uniqueCount="167">
  <si>
    <t xml:space="preserve">Empresa:. </t>
  </si>
  <si>
    <t xml:space="preserve">telefax:. </t>
  </si>
  <si>
    <t>E-mail:.</t>
  </si>
  <si>
    <t>ITEM</t>
  </si>
  <si>
    <t>DESCRIÇÃO DOS PRODUTOS</t>
  </si>
  <si>
    <t>V. UNIT.</t>
  </si>
  <si>
    <t>V. TOTAL</t>
  </si>
  <si>
    <t xml:space="preserve">TOTAL </t>
  </si>
  <si>
    <t>contato:.</t>
  </si>
  <si>
    <t>QDTE.</t>
  </si>
  <si>
    <t>UNID.</t>
  </si>
  <si>
    <t xml:space="preserve">CNPJ :  20.524.193/0001-97   - INSC. EST:  002.384.830-0044 </t>
  </si>
  <si>
    <t>CONDIÇÕES PGTO.:</t>
  </si>
  <si>
    <t xml:space="preserve">ALAMEDA SÃO LOURENÇO,  114 - PARQUE JARDIM ENCANTADO - SÃO JOSÉ DA LAPA -  MG - CEP: 33.350-000 - TEL.:  3623-7487 </t>
  </si>
  <si>
    <t xml:space="preserve">PRAZO  ENTREGA:. </t>
  </si>
  <si>
    <t>H20  INDÚSTRIA  E COMÉRCIO  EIRELI -  EPP</t>
  </si>
  <si>
    <t>Evane Eustáquio</t>
  </si>
  <si>
    <t>evanecomercial@yahoo.com.br</t>
  </si>
  <si>
    <t>Tel.:  (31)  99964-9501</t>
  </si>
  <si>
    <t>OTTAWA ENGENHARIA</t>
  </si>
  <si>
    <t>São José da Lapa, 23 de agosto de 2017</t>
  </si>
  <si>
    <t>ENG. CARLOS MAURO</t>
  </si>
  <si>
    <t>PÇ</t>
  </si>
  <si>
    <t>ABF 10 DN 100</t>
  </si>
  <si>
    <t>ABF 10 DN 150</t>
  </si>
  <si>
    <t>ABF 10 DN 300</t>
  </si>
  <si>
    <t>ABF 10 DN 600</t>
  </si>
  <si>
    <t>ARRUELA BORRACHA FLANGE PN10 DN 100</t>
  </si>
  <si>
    <t>ARRUELA BORRACHA FLANGE PN10 DN 150</t>
  </si>
  <si>
    <t>ARRUELA BORRACHA FLANGE PN10 DN 200</t>
  </si>
  <si>
    <t>ARRUELA BORRACHA FLANGE PN10 DN 80</t>
  </si>
  <si>
    <t>BUCHA REDUÇÃO AÇO CARBONO COM COSTURA sch 40 DN 2" X 1"</t>
  </si>
  <si>
    <t>CAP DE FºFº COM BOLSA DN 100</t>
  </si>
  <si>
    <t>CRUZETA DE FºFº    COM BOLSAS DN 100 X 100</t>
  </si>
  <si>
    <t>CURVA 22º FºFº COM BOLSAS DN 300</t>
  </si>
  <si>
    <t>CURVA 45º FºFº COM BOLSAS DN 100</t>
  </si>
  <si>
    <t>CURVA 45º FºFº COM BOLSAS DN 150</t>
  </si>
  <si>
    <t>CURVA 45º FºFº COM FLANGES PN10 DN 300</t>
  </si>
  <si>
    <t>CURVA 45º FºFº FLANGEADA DN 100</t>
  </si>
  <si>
    <t>CURVA 45º FºFº FLANGEADA DN 200</t>
  </si>
  <si>
    <t>CURVA 45º FºFº FLANGEADA PN10 DN 80</t>
  </si>
  <si>
    <t>CURVA 90º AÇO CARBONO C/ EXTREMIDADES BISELADAS P/ SOLDA DN 1"</t>
  </si>
  <si>
    <t>CURVA 90º FºFº COM BOLSAS DN 300</t>
  </si>
  <si>
    <t>CURVA 90º FºFº COM BOLSAS DN 100</t>
  </si>
  <si>
    <t>CURVA 90º FºFº COM BOLSAS DN 150</t>
  </si>
  <si>
    <t>CURVA 90º FºFº COM FLANGES DN 300</t>
  </si>
  <si>
    <t>CURVA 90º FºFº COM FLANGES PN10 DN 300</t>
  </si>
  <si>
    <t>CURVA 90º FºFº FLANGEADA DN 100</t>
  </si>
  <si>
    <t>CURVA 90º FºFº FLANGEADA DN 200</t>
  </si>
  <si>
    <t>CURVA 90º FOFO ESG. FF PN10 DN 80</t>
  </si>
  <si>
    <t>EXTREMIDADE FLANGE PONTA COM ABA DE VEDAÇÃO DN 600</t>
  </si>
  <si>
    <t>EXTREMIDADE FOFO BF JE PN16 DN 80</t>
  </si>
  <si>
    <t>FLANGE CEGO DE FºFº DN 150</t>
  </si>
  <si>
    <t>FLANGE CEGO DN 600</t>
  </si>
  <si>
    <t>FLANGE CEGO FºFº DN 100</t>
  </si>
  <si>
    <t>FLANGE COM PESCOÇO AÇO FORJADO DN 2.1/2"</t>
  </si>
  <si>
    <t>JOELHO 90º EM AÇO CARBONO DN 1"</t>
  </si>
  <si>
    <t>JOELHO 90º PVC RÍGIDO ROSCÁVEL DN 2"</t>
  </si>
  <si>
    <t>JUNÇÃO FºFº FLANGEADA DN 100</t>
  </si>
  <si>
    <t>JUNÇÃO FºFº FLANGEADA PN10 DN 80</t>
  </si>
  <si>
    <t>JUNTA DE DESMONTAGEM FºFº DN 100</t>
  </si>
  <si>
    <t>JUNTA GIBAULT FOFO DN 200</t>
  </si>
  <si>
    <t>JUNTA GIBAULT FOFO P/ FOFO DN 80</t>
  </si>
  <si>
    <t>LUVA FºFº COM BOLSAS DN 300</t>
  </si>
  <si>
    <t>PARAFUSO PARA FLANGE 16 X 80 MM</t>
  </si>
  <si>
    <t>PARAFUSO PARA FLANGE 20 X 90 MM DN 300</t>
  </si>
  <si>
    <t>PARAFUSO PARA FLANGE 27 X 120 MM</t>
  </si>
  <si>
    <t>REDUÇÃO CONCÊNTRICA FºFº PONTA BOLSA DN 150 X 100</t>
  </si>
  <si>
    <t>REDUÇÃO CONCÊNTRICA AÇO CARBONO COM ESTREMIDADES BISELADAS PARA SOLDA DN 3" X 2"</t>
  </si>
  <si>
    <t>REDUÇÃO FºFº COM FLANGES PN10 DN 80 X 40</t>
  </si>
  <si>
    <t>REDUÇÃO FºFº CONCÊNTRICA DN 100 X 80</t>
  </si>
  <si>
    <t>REDUÇÃO FºFº PONTA BOLSA DN 100 X 80</t>
  </si>
  <si>
    <t>REDUÇÃO FºFº PONTA E BOLSA JGS DN 250 X 200</t>
  </si>
  <si>
    <t>REDUÇÃO FOFO FF CONCÊNTRICA DN 200 X 150</t>
  </si>
  <si>
    <t>TÊ 90º DE REDUÇÃO AÇO CARBONO COM EXTREMIDADES BISELADAS PARA SOLDA DN 3" X 2.1/2"</t>
  </si>
  <si>
    <t>TÊ DE FºFº COM BOLSAS DN 300</t>
  </si>
  <si>
    <t>TÊ DE FºFº COM FLANGES DN 100</t>
  </si>
  <si>
    <t>TÊ DE FºFº COM FLANGES DN 150</t>
  </si>
  <si>
    <t>TÊ DE FºFº COM FLANGES DN 150 X 100</t>
  </si>
  <si>
    <t>TÊ DE FºFº COM FLANGES DN 300</t>
  </si>
  <si>
    <t>TÊ EM AÇO CARBONO DN 1"</t>
  </si>
  <si>
    <t>TÊ FºFº COM BOLSAS DN 300</t>
  </si>
  <si>
    <t>TÊ FºFº COM BOLSAS DN 150</t>
  </si>
  <si>
    <t>TÊ FºFº COM FLANGES DN 300</t>
  </si>
  <si>
    <t>TÊ FºFº FLANGEADA DN 100</t>
  </si>
  <si>
    <t>TÊ FOFO FFF PN10 DN 80</t>
  </si>
  <si>
    <t>TÊ REDUÇÃO 90º AÇO CARBONO COM EXTREMIDADES BISELADAS PARA SOLDA DN 2" X 1"</t>
  </si>
  <si>
    <t>TÊ REDUÇÃO FºFº COM BOLSAS DN 300 X 150</t>
  </si>
  <si>
    <t>TÊ REDUÇÃO FºFº FLANGEADO DN 200 X 100</t>
  </si>
  <si>
    <t>TOCO FºFº FLANGEADA L = 0,50 M DN 100</t>
  </si>
  <si>
    <t>MT</t>
  </si>
  <si>
    <t>TUBO AÇO CARBONO COM COSTURA sch 40 DN 1"</t>
  </si>
  <si>
    <t>TUBO AÇO CARBONO COM COSTURA sch 40 DN 2"</t>
  </si>
  <si>
    <t>TUBO DE FºFº COM FLANGES L = 2,36 M DN 150</t>
  </si>
  <si>
    <t>TUBO DE FºFº COM FLANGES LISAS L = 0,45 M DN 300</t>
  </si>
  <si>
    <t>TUBO DE FºFº COM FLANGES PN10 L = 0,15 M DN 80</t>
  </si>
  <si>
    <t>TUBO DE FºFº COM FLANGES PN10 L = 0,54 M DN 80</t>
  </si>
  <si>
    <t>TUBO DE FºFº COM FLANGES PN10 L = 0,55 M DN 80</t>
  </si>
  <si>
    <t>TUBO DE FºFº COM FLANGES PN10 L = 1,04 M DN 80</t>
  </si>
  <si>
    <t>TUBO DE FºFº COM FLANGES PN10 L = 1,36 M DN 80</t>
  </si>
  <si>
    <t>TUBO DE FºFº COM PONTAS LISAS L = 0,25 M DN 100</t>
  </si>
  <si>
    <t>TUBO DE FºFº COM PONTAS LISAS L = 0,30 M DN 300</t>
  </si>
  <si>
    <t>TUBO DE FºFº COM PONTAS LISAS L = 1,24 M DN 100</t>
  </si>
  <si>
    <t>TUBO DE FºFº COM PONTAS LISAS L = 1,50 M DN 100</t>
  </si>
  <si>
    <t>TUBO DE FºFº COM PONTAS LISAS L = 1,64 M DN 100</t>
  </si>
  <si>
    <t>TUBO DE FºFº COM PONTAS LISAS L = 1,75 M DN 100</t>
  </si>
  <si>
    <t>TUBO DE FºFº COM PONTAS LISAS L = 1,90 M DN 100</t>
  </si>
  <si>
    <t>TUBO DE FºFº COM PONTAS LISAS L = 2,04 M DN 100</t>
  </si>
  <si>
    <t>TUBO DE FºFº COM PONTAS LISAS L = 4,70 M DN 100</t>
  </si>
  <si>
    <t>TUBO DE FºFº FLANGE BOLSA L = 0,80 M DN 300</t>
  </si>
  <si>
    <t>TUBO DE FºFº FLANGE PONTA L = 0,20 M DN 300</t>
  </si>
  <si>
    <t>TUBO DE FºFº FLANGE PONTA L = 0,60 M DN 150</t>
  </si>
  <si>
    <t>TUBO DE FºFº FLANGE PONTA L = 0,80 M DN 300</t>
  </si>
  <si>
    <t>TUBO DE FºFº FLANGE PONTA L = 0,90 M DN 300</t>
  </si>
  <si>
    <t>TUBO DE FºFº FLANGE PONTA L = 0,92 M DN 150</t>
  </si>
  <si>
    <t>TUBO DE FºFº FLANGE PONTA L = 5,00 M DN 100</t>
  </si>
  <si>
    <t>TUBO DE FºFº FLANGE PONTA PN10 L = 0,18 M DN 80</t>
  </si>
  <si>
    <t>TUBO DE FºFº PONTA BOLSA DN 300</t>
  </si>
  <si>
    <t>TUBO DE FºFº PONTA BOLSA L = 6,00 M DN 100</t>
  </si>
  <si>
    <t>TUBO DE FºFº PONTA FLANGE L = 1,00 M DN 300</t>
  </si>
  <si>
    <t>TUBO DE FºFº PONTA FLANGE L = 2,75 M DN 100</t>
  </si>
  <si>
    <t>TUBO DE FºFº PONTA FLANGE L = 3,50 M DN 300</t>
  </si>
  <si>
    <t>TUBO DE FºFº PONTA FLANGE L = 5,05 M DN 300</t>
  </si>
  <si>
    <t>TUBO DE FºFº PONTAS LISAS L = 3,95 M DN 300</t>
  </si>
  <si>
    <t>TUBO EM AÇO CARBONO DN 1"</t>
  </si>
  <si>
    <t>TUBO FºFº COM FLANGES L = 0,22 M DN 100</t>
  </si>
  <si>
    <t>TUBO FºFº COM FLANGES PN10 L = 1,15 M DN 300</t>
  </si>
  <si>
    <t>TUBO FºFº COM FLANGES PN10 L = 3,00 M DN 300</t>
  </si>
  <si>
    <t>TUBO FºFº COM FLANGES PN10 L = 5,80 M DN 300</t>
  </si>
  <si>
    <t>TUBO FºFº COM PONTAS LISAS L = 0,25 M DN 150</t>
  </si>
  <si>
    <t>TUBO FºFº FLANGE PONTA L = 0,80 M DN 200</t>
  </si>
  <si>
    <t>TUBO FºFº FLANGE PONTA L = 1,00 M DN 100</t>
  </si>
  <si>
    <t>TUBO FºFº FLANGE PONTA L = 1,10 M DN 100</t>
  </si>
  <si>
    <t>TUBO FºFº FLANGE PONTA PN10 L = 0,75 M DN 80</t>
  </si>
  <si>
    <t>TUBO FºFº FLANGEADO L = 1,00 M DN 100</t>
  </si>
  <si>
    <t>TUBO FºFº FLANGEADO L = 4,38 M DN 200</t>
  </si>
  <si>
    <t>TUBO FºFº FLANGEADO L = 0,63 M DN 200</t>
  </si>
  <si>
    <t>TUBO FºFº FLANGEADO L = 0,68 M DN 200</t>
  </si>
  <si>
    <t>TUBO FºFº PONTA BOLSA DN 300</t>
  </si>
  <si>
    <t>TUBO FºFº PONTA FLANGE L = 0,50 M DN 150</t>
  </si>
  <si>
    <t>TUBO FºFº PONTAS LISAS L = 1,00 M DN 150</t>
  </si>
  <si>
    <t>TUBO FLANGEADO L = 0,44 M DN 100</t>
  </si>
  <si>
    <t>TUBO FLANGEADO L = 0,48 M DN 100</t>
  </si>
  <si>
    <t>TUBO FLANGEADO L = 1,03 M DN 100</t>
  </si>
  <si>
    <t>TUBO FLANGEADO L = 1,50 M DN 100</t>
  </si>
  <si>
    <t>TUBO PEAD DN 60</t>
  </si>
  <si>
    <t>TUBO PVC COLETOR PERFURADO DN 150</t>
  </si>
  <si>
    <t>TUBO PVC DEFOFO DN 300</t>
  </si>
  <si>
    <t>TUBO PVC DEFOFO DN 150</t>
  </si>
  <si>
    <t>TUBO PVC DEFOFO JEI 1 MPA DN 150 MM P REDE ÁGUA</t>
  </si>
  <si>
    <t>TUBO PVC DEFOFO JEI 1 MPA DN 300 MM P REDE ÁGUA</t>
  </si>
  <si>
    <t>TUBO PVC RÍGIDO ROSCÁVEL DN 2"</t>
  </si>
  <si>
    <t>TUBO DE FERRO FUNDIDO PB JUNTA ELÁSTICA K7 ESGOTO DN 150</t>
  </si>
  <si>
    <t>TUBO DE FERRO FUNDIDO PB JUNTA ELÁSTICA K7 ESGOTO DN 200</t>
  </si>
  <si>
    <t>TUBO DE FERRO FUNDIDO PB JUNTA ELÁSTICA K7 ESGOTO DN 250</t>
  </si>
  <si>
    <t>TUBO DE FºFº COM PONTAS LISAS L = 0,35 M DN 300</t>
  </si>
  <si>
    <t>TUBO DE FºFº FLANGE PONTA L = 1,50 M DN 300</t>
  </si>
  <si>
    <t>CURVA 45º FºFº BB JE DN 250</t>
  </si>
  <si>
    <t>CURVA 90º FºFº BB JE DN 250</t>
  </si>
  <si>
    <t>TUBO FºFº FLANGE PONTA L = 1,00 M DN 400</t>
  </si>
  <si>
    <t>TUBO FºFº COM FLANGES L = 0,25 M PN10 DN 400</t>
  </si>
  <si>
    <t>TÊ FºFº REDUÇÃO COM FLANGES PN10 DN 400 X 100</t>
  </si>
  <si>
    <t>CURVA 90º FºFº COM FLANGES PN10 DN 100</t>
  </si>
  <si>
    <t>TUBO FºFº COM FLANGES L = 0,25 M PN10 DN 100</t>
  </si>
  <si>
    <t>TUBO FºFº FLANGE PONTA L = 1,00 M PN10 DN 100</t>
  </si>
  <si>
    <t>ATÉ  45  DIAS  -  RETIRA</t>
  </si>
  <si>
    <t>30  /  60 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</si>
</sst>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i/>
      <sz val="11"/>
      <color theme="1"/>
      <name val="Cambria"/>
      <family val="1"/>
      <scheme val="major"/>
    </font>
    <font>
      <i/>
      <sz val="10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mbria"/>
      <family val="1"/>
      <scheme val="major"/>
    </font>
    <font>
      <b/>
      <i/>
      <sz val="10"/>
      <color theme="1"/>
      <name val="Calibri"/>
      <family val="2"/>
      <scheme val="minor"/>
    </font>
    <font>
      <b/>
      <i/>
      <sz val="18"/>
      <color rgb="FF0070C0"/>
      <name val="Cambria"/>
      <family val="1"/>
    </font>
    <font>
      <b/>
      <i/>
      <sz val="12"/>
      <color rgb="FF0070C0"/>
      <name val="Cambria"/>
      <family val="1"/>
    </font>
    <font>
      <b/>
      <i/>
      <sz val="9"/>
      <color rgb="FF0070C0"/>
      <name val="Cambria"/>
      <family val="1"/>
    </font>
    <font>
      <b/>
      <i/>
      <sz val="11"/>
      <name val="Calibri"/>
      <family val="2"/>
      <scheme val="minor"/>
    </font>
    <font>
      <b/>
      <i/>
      <sz val="11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i/>
      <sz val="14"/>
      <color theme="1"/>
      <name val="Cambria"/>
      <family val="1"/>
      <scheme val="major"/>
    </font>
    <font>
      <b/>
      <i/>
      <sz val="12"/>
      <color theme="1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0" xfId="0" applyFont="1"/>
    <xf numFmtId="0" fontId="0" fillId="0" borderId="0" xfId="0" applyFont="1"/>
    <xf numFmtId="0" fontId="3" fillId="0" borderId="0" xfId="0" applyFont="1"/>
    <xf numFmtId="0" fontId="5" fillId="0" borderId="0" xfId="0" applyFont="1"/>
    <xf numFmtId="0" fontId="11" fillId="0" borderId="0" xfId="0" applyFont="1"/>
    <xf numFmtId="0" fontId="4" fillId="0" borderId="0" xfId="1" applyAlignment="1" applyProtection="1"/>
    <xf numFmtId="0" fontId="6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6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4" fontId="2" fillId="0" borderId="8" xfId="0" applyNumberFormat="1" applyFont="1" applyBorder="1"/>
    <xf numFmtId="4" fontId="2" fillId="0" borderId="9" xfId="0" applyNumberFormat="1" applyFont="1" applyBorder="1"/>
    <xf numFmtId="4" fontId="6" fillId="0" borderId="10" xfId="0" applyNumberFormat="1" applyFont="1" applyBorder="1"/>
    <xf numFmtId="4" fontId="6" fillId="0" borderId="11" xfId="0" applyNumberFormat="1" applyFont="1" applyFill="1" applyBorder="1"/>
    <xf numFmtId="49" fontId="2" fillId="0" borderId="7" xfId="0" applyNumberFormat="1" applyFont="1" applyBorder="1" applyAlignment="1">
      <alignment horizontal="center"/>
    </xf>
    <xf numFmtId="0" fontId="0" fillId="3" borderId="0" xfId="0" applyFill="1"/>
    <xf numFmtId="0" fontId="1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5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4" fontId="2" fillId="0" borderId="1" xfId="0" applyNumberFormat="1" applyFont="1" applyFill="1" applyBorder="1"/>
    <xf numFmtId="4" fontId="2" fillId="0" borderId="6" xfId="0" applyNumberFormat="1" applyFont="1" applyFill="1" applyBorder="1"/>
    <xf numFmtId="0" fontId="2" fillId="0" borderId="1" xfId="0" applyFont="1" applyFill="1" applyBorder="1" applyAlignment="1">
      <alignment wrapText="1"/>
    </xf>
  </cellXfs>
  <cellStyles count="2">
    <cellStyle name="Hiperlink" xfId="1" builtinId="8"/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4"/>
  <sheetViews>
    <sheetView tabSelected="1" view="pageBreakPreview" zoomScaleNormal="100" zoomScaleSheetLayoutView="100" workbookViewId="0">
      <selection activeCell="D22" sqref="D22"/>
    </sheetView>
  </sheetViews>
  <sheetFormatPr defaultRowHeight="15" x14ac:dyDescent="0.25"/>
  <cols>
    <col min="1" max="1" width="6" customWidth="1"/>
    <col min="2" max="2" width="6.140625" customWidth="1"/>
    <col min="3" max="3" width="5.85546875" customWidth="1"/>
    <col min="4" max="4" width="60" customWidth="1"/>
    <col min="5" max="5" width="10.140625" customWidth="1"/>
    <col min="6" max="6" width="10.7109375" customWidth="1"/>
  </cols>
  <sheetData>
    <row r="1" spans="1:6" ht="22.5" x14ac:dyDescent="0.3">
      <c r="A1" s="23" t="s">
        <v>15</v>
      </c>
      <c r="B1" s="23"/>
      <c r="C1" s="23"/>
      <c r="D1" s="23"/>
      <c r="E1" s="23"/>
      <c r="F1" s="23"/>
    </row>
    <row r="2" spans="1:6" ht="15.75" x14ac:dyDescent="0.25">
      <c r="A2" s="24" t="s">
        <v>11</v>
      </c>
      <c r="B2" s="24"/>
      <c r="C2" s="24"/>
      <c r="D2" s="24"/>
      <c r="E2" s="24"/>
      <c r="F2" s="24"/>
    </row>
    <row r="3" spans="1:6" x14ac:dyDescent="0.25">
      <c r="A3" s="25" t="s">
        <v>13</v>
      </c>
      <c r="B3" s="25"/>
      <c r="C3" s="25"/>
      <c r="D3" s="25"/>
      <c r="E3" s="25"/>
      <c r="F3" s="25"/>
    </row>
    <row r="5" spans="1:6" x14ac:dyDescent="0.25">
      <c r="A5" s="1" t="s">
        <v>0</v>
      </c>
      <c r="B5" s="2"/>
      <c r="C5" s="2"/>
      <c r="D5" s="4" t="s">
        <v>19</v>
      </c>
      <c r="E5" s="2"/>
      <c r="F5" s="2"/>
    </row>
    <row r="6" spans="1:6" x14ac:dyDescent="0.25">
      <c r="A6" s="1" t="s">
        <v>8</v>
      </c>
      <c r="B6" s="2"/>
      <c r="C6" s="2"/>
      <c r="D6" s="4" t="s">
        <v>21</v>
      </c>
      <c r="E6" s="2"/>
      <c r="F6" s="2"/>
    </row>
    <row r="7" spans="1:6" x14ac:dyDescent="0.25">
      <c r="A7" s="1" t="s">
        <v>1</v>
      </c>
      <c r="B7" s="2"/>
      <c r="C7" s="2"/>
      <c r="D7" s="5"/>
      <c r="E7" s="2"/>
      <c r="F7" s="2"/>
    </row>
    <row r="8" spans="1:6" x14ac:dyDescent="0.25">
      <c r="A8" s="1" t="s">
        <v>2</v>
      </c>
      <c r="B8" s="2"/>
      <c r="C8" s="2"/>
      <c r="D8" s="6"/>
      <c r="E8" s="2"/>
      <c r="F8" s="2"/>
    </row>
    <row r="9" spans="1:6" x14ac:dyDescent="0.25">
      <c r="A9" s="1"/>
      <c r="D9" s="4"/>
    </row>
    <row r="10" spans="1:6" x14ac:dyDescent="0.25">
      <c r="A10" s="22"/>
      <c r="B10" s="22"/>
      <c r="C10" s="22"/>
      <c r="D10" s="22"/>
      <c r="E10" s="22"/>
      <c r="F10" s="22"/>
    </row>
    <row r="11" spans="1:6" ht="15.75" thickBot="1" x14ac:dyDescent="0.3"/>
    <row r="12" spans="1:6" x14ac:dyDescent="0.25">
      <c r="A12" s="11" t="s">
        <v>3</v>
      </c>
      <c r="B12" s="12" t="s">
        <v>9</v>
      </c>
      <c r="C12" s="12" t="s">
        <v>10</v>
      </c>
      <c r="D12" s="12" t="s">
        <v>4</v>
      </c>
      <c r="E12" s="12" t="s">
        <v>5</v>
      </c>
      <c r="F12" s="13" t="s">
        <v>6</v>
      </c>
    </row>
    <row r="13" spans="1:6" s="21" customFormat="1" x14ac:dyDescent="0.25">
      <c r="A13" s="26">
        <v>1</v>
      </c>
      <c r="B13" s="27">
        <v>89</v>
      </c>
      <c r="C13" s="27" t="s">
        <v>22</v>
      </c>
      <c r="D13" s="28" t="s">
        <v>23</v>
      </c>
      <c r="E13" s="29">
        <v>2.9</v>
      </c>
      <c r="F13" s="30">
        <f>(B13*E13)</f>
        <v>258.09999999999997</v>
      </c>
    </row>
    <row r="14" spans="1:6" s="21" customFormat="1" x14ac:dyDescent="0.25">
      <c r="A14" s="26">
        <v>2</v>
      </c>
      <c r="B14" s="27">
        <v>28</v>
      </c>
      <c r="C14" s="27" t="s">
        <v>22</v>
      </c>
      <c r="D14" s="28" t="s">
        <v>24</v>
      </c>
      <c r="E14" s="29">
        <v>4.2</v>
      </c>
      <c r="F14" s="30">
        <f t="shared" ref="F14:F77" si="0">(B14*E14)</f>
        <v>117.60000000000001</v>
      </c>
    </row>
    <row r="15" spans="1:6" s="21" customFormat="1" x14ac:dyDescent="0.25">
      <c r="A15" s="26">
        <v>3</v>
      </c>
      <c r="B15" s="27">
        <v>18</v>
      </c>
      <c r="C15" s="27" t="s">
        <v>22</v>
      </c>
      <c r="D15" s="28" t="s">
        <v>25</v>
      </c>
      <c r="E15" s="29">
        <v>17.5</v>
      </c>
      <c r="F15" s="30">
        <f t="shared" si="0"/>
        <v>315</v>
      </c>
    </row>
    <row r="16" spans="1:6" s="21" customFormat="1" x14ac:dyDescent="0.25">
      <c r="A16" s="26">
        <v>4</v>
      </c>
      <c r="B16" s="27">
        <v>2</v>
      </c>
      <c r="C16" s="27" t="s">
        <v>22</v>
      </c>
      <c r="D16" s="28" t="s">
        <v>26</v>
      </c>
      <c r="E16" s="29">
        <v>192</v>
      </c>
      <c r="F16" s="30">
        <f t="shared" si="0"/>
        <v>384</v>
      </c>
    </row>
    <row r="17" spans="1:6" s="21" customFormat="1" x14ac:dyDescent="0.25">
      <c r="A17" s="26">
        <v>5</v>
      </c>
      <c r="B17" s="27">
        <v>4</v>
      </c>
      <c r="C17" s="27" t="s">
        <v>22</v>
      </c>
      <c r="D17" s="28" t="s">
        <v>27</v>
      </c>
      <c r="E17" s="29">
        <v>2.9</v>
      </c>
      <c r="F17" s="30">
        <f t="shared" si="0"/>
        <v>11.6</v>
      </c>
    </row>
    <row r="18" spans="1:6" s="21" customFormat="1" x14ac:dyDescent="0.25">
      <c r="A18" s="26">
        <v>6</v>
      </c>
      <c r="B18" s="27">
        <v>2</v>
      </c>
      <c r="C18" s="27" t="s">
        <v>22</v>
      </c>
      <c r="D18" s="28" t="s">
        <v>28</v>
      </c>
      <c r="E18" s="29">
        <v>4.2</v>
      </c>
      <c r="F18" s="30">
        <f t="shared" si="0"/>
        <v>8.4</v>
      </c>
    </row>
    <row r="19" spans="1:6" s="21" customFormat="1" x14ac:dyDescent="0.25">
      <c r="A19" s="26">
        <v>7</v>
      </c>
      <c r="B19" s="27">
        <v>19</v>
      </c>
      <c r="C19" s="27" t="s">
        <v>22</v>
      </c>
      <c r="D19" s="28" t="s">
        <v>29</v>
      </c>
      <c r="E19" s="29">
        <v>10.5</v>
      </c>
      <c r="F19" s="30">
        <f t="shared" si="0"/>
        <v>199.5</v>
      </c>
    </row>
    <row r="20" spans="1:6" s="21" customFormat="1" x14ac:dyDescent="0.25">
      <c r="A20" s="26">
        <v>8</v>
      </c>
      <c r="B20" s="27">
        <v>24</v>
      </c>
      <c r="C20" s="27" t="s">
        <v>22</v>
      </c>
      <c r="D20" s="28" t="s">
        <v>30</v>
      </c>
      <c r="E20" s="29">
        <v>2.6</v>
      </c>
      <c r="F20" s="30">
        <f t="shared" si="0"/>
        <v>62.400000000000006</v>
      </c>
    </row>
    <row r="21" spans="1:6" s="21" customFormat="1" x14ac:dyDescent="0.25">
      <c r="A21" s="26">
        <v>9</v>
      </c>
      <c r="B21" s="27">
        <v>1</v>
      </c>
      <c r="C21" s="27" t="s">
        <v>22</v>
      </c>
      <c r="D21" s="28" t="s">
        <v>31</v>
      </c>
      <c r="E21" s="29">
        <v>120</v>
      </c>
      <c r="F21" s="30">
        <f t="shared" si="0"/>
        <v>120</v>
      </c>
    </row>
    <row r="22" spans="1:6" s="21" customFormat="1" x14ac:dyDescent="0.25">
      <c r="A22" s="26">
        <v>10</v>
      </c>
      <c r="B22" s="27">
        <v>12</v>
      </c>
      <c r="C22" s="27" t="s">
        <v>22</v>
      </c>
      <c r="D22" s="28" t="s">
        <v>32</v>
      </c>
      <c r="E22" s="29">
        <v>86</v>
      </c>
      <c r="F22" s="30">
        <f t="shared" si="0"/>
        <v>1032</v>
      </c>
    </row>
    <row r="23" spans="1:6" s="21" customFormat="1" x14ac:dyDescent="0.25">
      <c r="A23" s="26">
        <v>11</v>
      </c>
      <c r="B23" s="27">
        <v>24</v>
      </c>
      <c r="C23" s="27" t="s">
        <v>22</v>
      </c>
      <c r="D23" s="28" t="s">
        <v>33</v>
      </c>
      <c r="E23" s="29">
        <v>350</v>
      </c>
      <c r="F23" s="30">
        <f t="shared" si="0"/>
        <v>8400</v>
      </c>
    </row>
    <row r="24" spans="1:6" s="21" customFormat="1" x14ac:dyDescent="0.25">
      <c r="A24" s="26">
        <v>12</v>
      </c>
      <c r="B24" s="27">
        <v>1</v>
      </c>
      <c r="C24" s="27" t="s">
        <v>22</v>
      </c>
      <c r="D24" s="28" t="s">
        <v>34</v>
      </c>
      <c r="E24" s="29">
        <v>840</v>
      </c>
      <c r="F24" s="30">
        <f t="shared" si="0"/>
        <v>840</v>
      </c>
    </row>
    <row r="25" spans="1:6" s="21" customFormat="1" x14ac:dyDescent="0.25">
      <c r="A25" s="26">
        <v>13</v>
      </c>
      <c r="B25" s="27">
        <v>12</v>
      </c>
      <c r="C25" s="27" t="s">
        <v>22</v>
      </c>
      <c r="D25" s="28" t="s">
        <v>35</v>
      </c>
      <c r="E25" s="29">
        <v>200</v>
      </c>
      <c r="F25" s="30">
        <f t="shared" si="0"/>
        <v>2400</v>
      </c>
    </row>
    <row r="26" spans="1:6" s="21" customFormat="1" x14ac:dyDescent="0.25">
      <c r="A26" s="26">
        <v>14</v>
      </c>
      <c r="B26" s="27">
        <v>4</v>
      </c>
      <c r="C26" s="27" t="s">
        <v>22</v>
      </c>
      <c r="D26" s="28" t="s">
        <v>36</v>
      </c>
      <c r="E26" s="29">
        <v>340</v>
      </c>
      <c r="F26" s="30">
        <f t="shared" si="0"/>
        <v>1360</v>
      </c>
    </row>
    <row r="27" spans="1:6" s="21" customFormat="1" x14ac:dyDescent="0.25">
      <c r="A27" s="26">
        <v>15</v>
      </c>
      <c r="B27" s="27">
        <v>2</v>
      </c>
      <c r="C27" s="27" t="s">
        <v>22</v>
      </c>
      <c r="D27" s="28" t="s">
        <v>37</v>
      </c>
      <c r="E27" s="29">
        <v>1480</v>
      </c>
      <c r="F27" s="30">
        <f t="shared" si="0"/>
        <v>2960</v>
      </c>
    </row>
    <row r="28" spans="1:6" s="21" customFormat="1" x14ac:dyDescent="0.25">
      <c r="A28" s="26">
        <v>16</v>
      </c>
      <c r="B28" s="27">
        <v>2</v>
      </c>
      <c r="C28" s="27" t="s">
        <v>22</v>
      </c>
      <c r="D28" s="28" t="s">
        <v>38</v>
      </c>
      <c r="E28" s="29">
        <v>220</v>
      </c>
      <c r="F28" s="30">
        <f t="shared" si="0"/>
        <v>440</v>
      </c>
    </row>
    <row r="29" spans="1:6" s="21" customFormat="1" x14ac:dyDescent="0.25">
      <c r="A29" s="26">
        <v>17</v>
      </c>
      <c r="B29" s="27">
        <v>1</v>
      </c>
      <c r="C29" s="27" t="s">
        <v>22</v>
      </c>
      <c r="D29" s="28" t="s">
        <v>39</v>
      </c>
      <c r="E29" s="29">
        <v>520</v>
      </c>
      <c r="F29" s="30">
        <f t="shared" si="0"/>
        <v>520</v>
      </c>
    </row>
    <row r="30" spans="1:6" s="21" customFormat="1" x14ac:dyDescent="0.25">
      <c r="A30" s="26">
        <v>18</v>
      </c>
      <c r="B30" s="27">
        <v>1</v>
      </c>
      <c r="C30" s="27" t="s">
        <v>22</v>
      </c>
      <c r="D30" s="28" t="s">
        <v>40</v>
      </c>
      <c r="E30" s="29">
        <v>180</v>
      </c>
      <c r="F30" s="30">
        <f t="shared" si="0"/>
        <v>180</v>
      </c>
    </row>
    <row r="31" spans="1:6" s="21" customFormat="1" x14ac:dyDescent="0.25">
      <c r="A31" s="26">
        <v>19</v>
      </c>
      <c r="B31" s="27">
        <v>1</v>
      </c>
      <c r="C31" s="27" t="s">
        <v>22</v>
      </c>
      <c r="D31" s="28" t="s">
        <v>41</v>
      </c>
      <c r="E31" s="29">
        <v>92</v>
      </c>
      <c r="F31" s="30">
        <f t="shared" si="0"/>
        <v>92</v>
      </c>
    </row>
    <row r="32" spans="1:6" s="21" customFormat="1" x14ac:dyDescent="0.25">
      <c r="A32" s="26">
        <v>20</v>
      </c>
      <c r="B32" s="27">
        <v>2</v>
      </c>
      <c r="C32" s="27" t="s">
        <v>22</v>
      </c>
      <c r="D32" s="28" t="s">
        <v>42</v>
      </c>
      <c r="E32" s="29">
        <v>1360</v>
      </c>
      <c r="F32" s="30">
        <f t="shared" si="0"/>
        <v>2720</v>
      </c>
    </row>
    <row r="33" spans="1:6" s="21" customFormat="1" x14ac:dyDescent="0.25">
      <c r="A33" s="26">
        <v>21</v>
      </c>
      <c r="B33" s="27">
        <v>24</v>
      </c>
      <c r="C33" s="27" t="s">
        <v>22</v>
      </c>
      <c r="D33" s="28" t="s">
        <v>43</v>
      </c>
      <c r="E33" s="29">
        <v>180</v>
      </c>
      <c r="F33" s="30">
        <f t="shared" si="0"/>
        <v>4320</v>
      </c>
    </row>
    <row r="34" spans="1:6" s="21" customFormat="1" x14ac:dyDescent="0.25">
      <c r="A34" s="26">
        <v>22</v>
      </c>
      <c r="B34" s="27">
        <v>10</v>
      </c>
      <c r="C34" s="27" t="s">
        <v>22</v>
      </c>
      <c r="D34" s="28" t="s">
        <v>44</v>
      </c>
      <c r="E34" s="29">
        <v>520</v>
      </c>
      <c r="F34" s="30">
        <f t="shared" si="0"/>
        <v>5200</v>
      </c>
    </row>
    <row r="35" spans="1:6" s="21" customFormat="1" x14ac:dyDescent="0.25">
      <c r="A35" s="26">
        <v>23</v>
      </c>
      <c r="B35" s="27">
        <v>8</v>
      </c>
      <c r="C35" s="27" t="s">
        <v>22</v>
      </c>
      <c r="D35" s="28" t="s">
        <v>42</v>
      </c>
      <c r="E35" s="29">
        <v>1360</v>
      </c>
      <c r="F35" s="30">
        <f t="shared" si="0"/>
        <v>10880</v>
      </c>
    </row>
    <row r="36" spans="1:6" s="21" customFormat="1" x14ac:dyDescent="0.25">
      <c r="A36" s="26">
        <v>24</v>
      </c>
      <c r="B36" s="27">
        <v>3</v>
      </c>
      <c r="C36" s="27" t="s">
        <v>22</v>
      </c>
      <c r="D36" s="28" t="s">
        <v>45</v>
      </c>
      <c r="E36" s="29">
        <v>1320</v>
      </c>
      <c r="F36" s="30">
        <f t="shared" si="0"/>
        <v>3960</v>
      </c>
    </row>
    <row r="37" spans="1:6" s="21" customFormat="1" x14ac:dyDescent="0.25">
      <c r="A37" s="26">
        <v>25</v>
      </c>
      <c r="B37" s="27">
        <v>1</v>
      </c>
      <c r="C37" s="27" t="s">
        <v>22</v>
      </c>
      <c r="D37" s="28" t="s">
        <v>46</v>
      </c>
      <c r="E37" s="29">
        <v>1320</v>
      </c>
      <c r="F37" s="30">
        <f t="shared" si="0"/>
        <v>1320</v>
      </c>
    </row>
    <row r="38" spans="1:6" s="21" customFormat="1" x14ac:dyDescent="0.25">
      <c r="A38" s="26">
        <v>26</v>
      </c>
      <c r="B38" s="27">
        <v>4</v>
      </c>
      <c r="C38" s="27" t="s">
        <v>22</v>
      </c>
      <c r="D38" s="28" t="s">
        <v>47</v>
      </c>
      <c r="E38" s="29">
        <v>180</v>
      </c>
      <c r="F38" s="30">
        <f t="shared" si="0"/>
        <v>720</v>
      </c>
    </row>
    <row r="39" spans="1:6" s="21" customFormat="1" x14ac:dyDescent="0.25">
      <c r="A39" s="26">
        <v>27</v>
      </c>
      <c r="B39" s="27">
        <v>2</v>
      </c>
      <c r="C39" s="27" t="s">
        <v>22</v>
      </c>
      <c r="D39" s="28" t="s">
        <v>48</v>
      </c>
      <c r="E39" s="29">
        <v>560</v>
      </c>
      <c r="F39" s="30">
        <f t="shared" si="0"/>
        <v>1120</v>
      </c>
    </row>
    <row r="40" spans="1:6" s="21" customFormat="1" x14ac:dyDescent="0.25">
      <c r="A40" s="26">
        <v>28</v>
      </c>
      <c r="B40" s="27">
        <v>3</v>
      </c>
      <c r="C40" s="27" t="s">
        <v>22</v>
      </c>
      <c r="D40" s="28" t="s">
        <v>49</v>
      </c>
      <c r="E40" s="29">
        <v>160</v>
      </c>
      <c r="F40" s="30">
        <f t="shared" si="0"/>
        <v>480</v>
      </c>
    </row>
    <row r="41" spans="1:6" s="21" customFormat="1" x14ac:dyDescent="0.25">
      <c r="A41" s="26">
        <v>29</v>
      </c>
      <c r="B41" s="27">
        <v>2</v>
      </c>
      <c r="C41" s="27" t="s">
        <v>22</v>
      </c>
      <c r="D41" s="28" t="s">
        <v>50</v>
      </c>
      <c r="E41" s="29">
        <v>4925</v>
      </c>
      <c r="F41" s="30">
        <f t="shared" si="0"/>
        <v>9850</v>
      </c>
    </row>
    <row r="42" spans="1:6" s="21" customFormat="1" x14ac:dyDescent="0.25">
      <c r="A42" s="26">
        <v>30</v>
      </c>
      <c r="B42" s="27">
        <v>1</v>
      </c>
      <c r="C42" s="27" t="s">
        <v>22</v>
      </c>
      <c r="D42" s="28" t="s">
        <v>51</v>
      </c>
      <c r="E42" s="29">
        <v>180</v>
      </c>
      <c r="F42" s="30">
        <f t="shared" si="0"/>
        <v>180</v>
      </c>
    </row>
    <row r="43" spans="1:6" s="21" customFormat="1" x14ac:dyDescent="0.25">
      <c r="A43" s="26">
        <v>31</v>
      </c>
      <c r="B43" s="27">
        <v>2</v>
      </c>
      <c r="C43" s="27" t="s">
        <v>22</v>
      </c>
      <c r="D43" s="28" t="s">
        <v>52</v>
      </c>
      <c r="E43" s="29">
        <v>110</v>
      </c>
      <c r="F43" s="30">
        <f t="shared" si="0"/>
        <v>220</v>
      </c>
    </row>
    <row r="44" spans="1:6" s="21" customFormat="1" x14ac:dyDescent="0.25">
      <c r="A44" s="26">
        <v>32</v>
      </c>
      <c r="B44" s="27">
        <v>2</v>
      </c>
      <c r="C44" s="27" t="s">
        <v>22</v>
      </c>
      <c r="D44" s="28" t="s">
        <v>53</v>
      </c>
      <c r="E44" s="29">
        <v>1700</v>
      </c>
      <c r="F44" s="30">
        <f t="shared" si="0"/>
        <v>3400</v>
      </c>
    </row>
    <row r="45" spans="1:6" s="21" customFormat="1" x14ac:dyDescent="0.25">
      <c r="A45" s="26">
        <v>33</v>
      </c>
      <c r="B45" s="27">
        <v>1</v>
      </c>
      <c r="C45" s="27" t="s">
        <v>22</v>
      </c>
      <c r="D45" s="28" t="s">
        <v>54</v>
      </c>
      <c r="E45" s="29">
        <v>120</v>
      </c>
      <c r="F45" s="30">
        <f t="shared" si="0"/>
        <v>120</v>
      </c>
    </row>
    <row r="46" spans="1:6" s="21" customFormat="1" x14ac:dyDescent="0.25">
      <c r="A46" s="26">
        <v>34</v>
      </c>
      <c r="B46" s="27">
        <v>2</v>
      </c>
      <c r="C46" s="27" t="s">
        <v>22</v>
      </c>
      <c r="D46" s="28" t="s">
        <v>55</v>
      </c>
      <c r="E46" s="29">
        <v>190</v>
      </c>
      <c r="F46" s="30">
        <f t="shared" si="0"/>
        <v>380</v>
      </c>
    </row>
    <row r="47" spans="1:6" s="21" customFormat="1" x14ac:dyDescent="0.25">
      <c r="A47" s="26">
        <v>35</v>
      </c>
      <c r="B47" s="27">
        <v>6</v>
      </c>
      <c r="C47" s="27" t="s">
        <v>22</v>
      </c>
      <c r="D47" s="28" t="s">
        <v>56</v>
      </c>
      <c r="E47" s="29">
        <v>66</v>
      </c>
      <c r="F47" s="30">
        <f t="shared" si="0"/>
        <v>396</v>
      </c>
    </row>
    <row r="48" spans="1:6" s="21" customFormat="1" x14ac:dyDescent="0.25">
      <c r="A48" s="26">
        <v>36</v>
      </c>
      <c r="B48" s="27">
        <v>24</v>
      </c>
      <c r="C48" s="27" t="s">
        <v>22</v>
      </c>
      <c r="D48" s="28" t="s">
        <v>57</v>
      </c>
      <c r="E48" s="29">
        <v>39</v>
      </c>
      <c r="F48" s="30">
        <f t="shared" si="0"/>
        <v>936</v>
      </c>
    </row>
    <row r="49" spans="1:6" s="21" customFormat="1" x14ac:dyDescent="0.25">
      <c r="A49" s="26">
        <v>37</v>
      </c>
      <c r="B49" s="27">
        <v>2</v>
      </c>
      <c r="C49" s="27" t="s">
        <v>22</v>
      </c>
      <c r="D49" s="28" t="s">
        <v>58</v>
      </c>
      <c r="E49" s="29">
        <v>420</v>
      </c>
      <c r="F49" s="30">
        <f t="shared" si="0"/>
        <v>840</v>
      </c>
    </row>
    <row r="50" spans="1:6" s="21" customFormat="1" x14ac:dyDescent="0.25">
      <c r="A50" s="26">
        <v>38</v>
      </c>
      <c r="B50" s="27">
        <v>1</v>
      </c>
      <c r="C50" s="27" t="s">
        <v>22</v>
      </c>
      <c r="D50" s="28" t="s">
        <v>59</v>
      </c>
      <c r="E50" s="29">
        <v>340</v>
      </c>
      <c r="F50" s="30">
        <f t="shared" si="0"/>
        <v>340</v>
      </c>
    </row>
    <row r="51" spans="1:6" s="21" customFormat="1" x14ac:dyDescent="0.25">
      <c r="A51" s="26">
        <v>39</v>
      </c>
      <c r="B51" s="27">
        <v>3</v>
      </c>
      <c r="C51" s="27" t="s">
        <v>22</v>
      </c>
      <c r="D51" s="28" t="s">
        <v>60</v>
      </c>
      <c r="E51" s="29">
        <v>550</v>
      </c>
      <c r="F51" s="30">
        <f t="shared" si="0"/>
        <v>1650</v>
      </c>
    </row>
    <row r="52" spans="1:6" s="21" customFormat="1" x14ac:dyDescent="0.25">
      <c r="A52" s="26">
        <v>40</v>
      </c>
      <c r="B52" s="27">
        <v>3</v>
      </c>
      <c r="C52" s="27" t="s">
        <v>22</v>
      </c>
      <c r="D52" s="28" t="s">
        <v>61</v>
      </c>
      <c r="E52" s="29">
        <v>190</v>
      </c>
      <c r="F52" s="30">
        <f t="shared" si="0"/>
        <v>570</v>
      </c>
    </row>
    <row r="53" spans="1:6" s="21" customFormat="1" x14ac:dyDescent="0.25">
      <c r="A53" s="26">
        <v>41</v>
      </c>
      <c r="B53" s="27">
        <v>2</v>
      </c>
      <c r="C53" s="27" t="s">
        <v>22</v>
      </c>
      <c r="D53" s="28" t="s">
        <v>62</v>
      </c>
      <c r="E53" s="29">
        <v>101</v>
      </c>
      <c r="F53" s="30">
        <f t="shared" si="0"/>
        <v>202</v>
      </c>
    </row>
    <row r="54" spans="1:6" s="21" customFormat="1" x14ac:dyDescent="0.25">
      <c r="A54" s="26">
        <v>42</v>
      </c>
      <c r="B54" s="27">
        <v>1</v>
      </c>
      <c r="C54" s="27" t="s">
        <v>22</v>
      </c>
      <c r="D54" s="28" t="s">
        <v>63</v>
      </c>
      <c r="E54" s="29">
        <v>820</v>
      </c>
      <c r="F54" s="30">
        <f t="shared" si="0"/>
        <v>820</v>
      </c>
    </row>
    <row r="55" spans="1:6" s="21" customFormat="1" x14ac:dyDescent="0.25">
      <c r="A55" s="26">
        <v>43</v>
      </c>
      <c r="B55" s="27">
        <v>1260</v>
      </c>
      <c r="C55" s="27" t="s">
        <v>22</v>
      </c>
      <c r="D55" s="28" t="s">
        <v>64</v>
      </c>
      <c r="E55" s="29">
        <v>5.4</v>
      </c>
      <c r="F55" s="30">
        <f t="shared" si="0"/>
        <v>6804</v>
      </c>
    </row>
    <row r="56" spans="1:6" s="21" customFormat="1" x14ac:dyDescent="0.25">
      <c r="A56" s="26">
        <v>44</v>
      </c>
      <c r="B56" s="27">
        <v>316</v>
      </c>
      <c r="C56" s="27" t="s">
        <v>22</v>
      </c>
      <c r="D56" s="28" t="s">
        <v>65</v>
      </c>
      <c r="E56" s="29">
        <v>7.6</v>
      </c>
      <c r="F56" s="30">
        <f t="shared" si="0"/>
        <v>2401.6</v>
      </c>
    </row>
    <row r="57" spans="1:6" s="21" customFormat="1" x14ac:dyDescent="0.25">
      <c r="A57" s="26">
        <v>45</v>
      </c>
      <c r="B57" s="27">
        <v>40</v>
      </c>
      <c r="C57" s="27" t="s">
        <v>22</v>
      </c>
      <c r="D57" s="28" t="s">
        <v>66</v>
      </c>
      <c r="E57" s="29">
        <v>16.100000000000001</v>
      </c>
      <c r="F57" s="30">
        <f t="shared" si="0"/>
        <v>644</v>
      </c>
    </row>
    <row r="58" spans="1:6" s="21" customFormat="1" x14ac:dyDescent="0.25">
      <c r="A58" s="26">
        <v>46</v>
      </c>
      <c r="B58" s="27">
        <v>1</v>
      </c>
      <c r="C58" s="27" t="s">
        <v>22</v>
      </c>
      <c r="D58" s="28" t="s">
        <v>67</v>
      </c>
      <c r="E58" s="29">
        <v>200</v>
      </c>
      <c r="F58" s="30">
        <f t="shared" si="0"/>
        <v>200</v>
      </c>
    </row>
    <row r="59" spans="1:6" s="21" customFormat="1" ht="26.25" x14ac:dyDescent="0.25">
      <c r="A59" s="26">
        <v>47</v>
      </c>
      <c r="B59" s="27">
        <v>2</v>
      </c>
      <c r="C59" s="27" t="s">
        <v>22</v>
      </c>
      <c r="D59" s="31" t="s">
        <v>68</v>
      </c>
      <c r="E59" s="29">
        <v>210</v>
      </c>
      <c r="F59" s="30">
        <f t="shared" si="0"/>
        <v>420</v>
      </c>
    </row>
    <row r="60" spans="1:6" s="21" customFormat="1" x14ac:dyDescent="0.25">
      <c r="A60" s="26">
        <v>48</v>
      </c>
      <c r="B60" s="27">
        <v>2</v>
      </c>
      <c r="C60" s="27" t="s">
        <v>22</v>
      </c>
      <c r="D60" s="28" t="s">
        <v>69</v>
      </c>
      <c r="E60" s="29">
        <v>170</v>
      </c>
      <c r="F60" s="30">
        <f t="shared" si="0"/>
        <v>340</v>
      </c>
    </row>
    <row r="61" spans="1:6" s="21" customFormat="1" x14ac:dyDescent="0.25">
      <c r="A61" s="26">
        <v>49</v>
      </c>
      <c r="B61" s="27">
        <v>2</v>
      </c>
      <c r="C61" s="27" t="s">
        <v>22</v>
      </c>
      <c r="D61" s="28" t="s">
        <v>70</v>
      </c>
      <c r="E61" s="29">
        <v>190</v>
      </c>
      <c r="F61" s="30">
        <f t="shared" si="0"/>
        <v>380</v>
      </c>
    </row>
    <row r="62" spans="1:6" s="21" customFormat="1" x14ac:dyDescent="0.25">
      <c r="A62" s="26">
        <v>50</v>
      </c>
      <c r="B62" s="27">
        <v>1</v>
      </c>
      <c r="C62" s="27" t="s">
        <v>22</v>
      </c>
      <c r="D62" s="28" t="s">
        <v>71</v>
      </c>
      <c r="E62" s="29">
        <v>110</v>
      </c>
      <c r="F62" s="30">
        <f t="shared" si="0"/>
        <v>110</v>
      </c>
    </row>
    <row r="63" spans="1:6" s="21" customFormat="1" x14ac:dyDescent="0.25">
      <c r="A63" s="26">
        <v>51</v>
      </c>
      <c r="B63" s="27">
        <v>1</v>
      </c>
      <c r="C63" s="27" t="s">
        <v>22</v>
      </c>
      <c r="D63" s="28" t="s">
        <v>72</v>
      </c>
      <c r="E63" s="29">
        <v>400</v>
      </c>
      <c r="F63" s="30">
        <f t="shared" si="0"/>
        <v>400</v>
      </c>
    </row>
    <row r="64" spans="1:6" s="21" customFormat="1" x14ac:dyDescent="0.25">
      <c r="A64" s="26">
        <v>52</v>
      </c>
      <c r="B64" s="27">
        <v>2</v>
      </c>
      <c r="C64" s="27" t="s">
        <v>22</v>
      </c>
      <c r="D64" s="28" t="s">
        <v>73</v>
      </c>
      <c r="E64" s="29">
        <v>340</v>
      </c>
      <c r="F64" s="30">
        <f t="shared" si="0"/>
        <v>680</v>
      </c>
    </row>
    <row r="65" spans="1:6" s="21" customFormat="1" ht="26.25" x14ac:dyDescent="0.25">
      <c r="A65" s="26">
        <v>53</v>
      </c>
      <c r="B65" s="27">
        <v>2</v>
      </c>
      <c r="C65" s="27" t="s">
        <v>22</v>
      </c>
      <c r="D65" s="31" t="s">
        <v>74</v>
      </c>
      <c r="E65" s="29">
        <v>270</v>
      </c>
      <c r="F65" s="30">
        <f t="shared" si="0"/>
        <v>540</v>
      </c>
    </row>
    <row r="66" spans="1:6" s="21" customFormat="1" x14ac:dyDescent="0.25">
      <c r="A66" s="26">
        <v>54</v>
      </c>
      <c r="B66" s="27">
        <v>1</v>
      </c>
      <c r="C66" s="27" t="s">
        <v>22</v>
      </c>
      <c r="D66" s="28" t="s">
        <v>75</v>
      </c>
      <c r="E66" s="29">
        <v>1600</v>
      </c>
      <c r="F66" s="30">
        <f t="shared" si="0"/>
        <v>1600</v>
      </c>
    </row>
    <row r="67" spans="1:6" s="21" customFormat="1" x14ac:dyDescent="0.25">
      <c r="A67" s="26">
        <v>55</v>
      </c>
      <c r="B67" s="27">
        <v>12</v>
      </c>
      <c r="C67" s="27" t="s">
        <v>22</v>
      </c>
      <c r="D67" s="28" t="s">
        <v>76</v>
      </c>
      <c r="E67" s="29">
        <v>390</v>
      </c>
      <c r="F67" s="30">
        <f t="shared" si="0"/>
        <v>4680</v>
      </c>
    </row>
    <row r="68" spans="1:6" s="21" customFormat="1" x14ac:dyDescent="0.25">
      <c r="A68" s="26">
        <v>56</v>
      </c>
      <c r="B68" s="27">
        <v>1</v>
      </c>
      <c r="C68" s="27" t="s">
        <v>22</v>
      </c>
      <c r="D68" s="28" t="s">
        <v>77</v>
      </c>
      <c r="E68" s="29">
        <v>640</v>
      </c>
      <c r="F68" s="30">
        <f t="shared" si="0"/>
        <v>640</v>
      </c>
    </row>
    <row r="69" spans="1:6" s="21" customFormat="1" x14ac:dyDescent="0.25">
      <c r="A69" s="26">
        <v>57</v>
      </c>
      <c r="B69" s="27">
        <v>12</v>
      </c>
      <c r="C69" s="27" t="s">
        <v>22</v>
      </c>
      <c r="D69" s="28" t="s">
        <v>78</v>
      </c>
      <c r="E69" s="29">
        <v>590</v>
      </c>
      <c r="F69" s="30">
        <f t="shared" si="0"/>
        <v>7080</v>
      </c>
    </row>
    <row r="70" spans="1:6" s="21" customFormat="1" x14ac:dyDescent="0.25">
      <c r="A70" s="26">
        <v>58</v>
      </c>
      <c r="B70" s="27">
        <v>2</v>
      </c>
      <c r="C70" s="27" t="s">
        <v>22</v>
      </c>
      <c r="D70" s="28" t="s">
        <v>79</v>
      </c>
      <c r="E70" s="29">
        <v>2380</v>
      </c>
      <c r="F70" s="30">
        <f t="shared" si="0"/>
        <v>4760</v>
      </c>
    </row>
    <row r="71" spans="1:6" s="21" customFormat="1" x14ac:dyDescent="0.25">
      <c r="A71" s="26">
        <v>59</v>
      </c>
      <c r="B71" s="27">
        <v>10</v>
      </c>
      <c r="C71" s="27" t="s">
        <v>22</v>
      </c>
      <c r="D71" s="28" t="s">
        <v>80</v>
      </c>
      <c r="E71" s="29">
        <v>199</v>
      </c>
      <c r="F71" s="30">
        <f t="shared" si="0"/>
        <v>1990</v>
      </c>
    </row>
    <row r="72" spans="1:6" s="21" customFormat="1" x14ac:dyDescent="0.25">
      <c r="A72" s="26">
        <v>60</v>
      </c>
      <c r="B72" s="27">
        <v>1</v>
      </c>
      <c r="C72" s="27" t="s">
        <v>22</v>
      </c>
      <c r="D72" s="28" t="s">
        <v>81</v>
      </c>
      <c r="E72" s="29">
        <v>1600</v>
      </c>
      <c r="F72" s="30">
        <f t="shared" si="0"/>
        <v>1600</v>
      </c>
    </row>
    <row r="73" spans="1:6" s="21" customFormat="1" x14ac:dyDescent="0.25">
      <c r="A73" s="26">
        <v>61</v>
      </c>
      <c r="B73" s="27">
        <v>2</v>
      </c>
      <c r="C73" s="27" t="s">
        <v>22</v>
      </c>
      <c r="D73" s="28" t="s">
        <v>82</v>
      </c>
      <c r="E73" s="29">
        <v>540</v>
      </c>
      <c r="F73" s="30">
        <f t="shared" si="0"/>
        <v>1080</v>
      </c>
    </row>
    <row r="74" spans="1:6" s="21" customFormat="1" x14ac:dyDescent="0.25">
      <c r="A74" s="26">
        <v>62</v>
      </c>
      <c r="B74" s="27">
        <v>1</v>
      </c>
      <c r="C74" s="27" t="s">
        <v>22</v>
      </c>
      <c r="D74" s="28" t="s">
        <v>83</v>
      </c>
      <c r="E74" s="29">
        <v>1600</v>
      </c>
      <c r="F74" s="30">
        <f t="shared" si="0"/>
        <v>1600</v>
      </c>
    </row>
    <row r="75" spans="1:6" s="21" customFormat="1" x14ac:dyDescent="0.25">
      <c r="A75" s="26">
        <v>63</v>
      </c>
      <c r="B75" s="27">
        <v>1</v>
      </c>
      <c r="C75" s="27" t="s">
        <v>22</v>
      </c>
      <c r="D75" s="28" t="s">
        <v>84</v>
      </c>
      <c r="E75" s="29">
        <v>390</v>
      </c>
      <c r="F75" s="30">
        <f t="shared" si="0"/>
        <v>390</v>
      </c>
    </row>
    <row r="76" spans="1:6" s="21" customFormat="1" x14ac:dyDescent="0.25">
      <c r="A76" s="26">
        <v>64</v>
      </c>
      <c r="B76" s="27">
        <v>1</v>
      </c>
      <c r="C76" s="27" t="s">
        <v>22</v>
      </c>
      <c r="D76" s="28" t="s">
        <v>85</v>
      </c>
      <c r="E76" s="29">
        <v>350</v>
      </c>
      <c r="F76" s="30">
        <f t="shared" si="0"/>
        <v>350</v>
      </c>
    </row>
    <row r="77" spans="1:6" s="21" customFormat="1" ht="26.25" x14ac:dyDescent="0.25">
      <c r="A77" s="26">
        <v>65</v>
      </c>
      <c r="B77" s="27">
        <v>1</v>
      </c>
      <c r="C77" s="27" t="s">
        <v>22</v>
      </c>
      <c r="D77" s="31" t="s">
        <v>86</v>
      </c>
      <c r="E77" s="29">
        <v>188</v>
      </c>
      <c r="F77" s="30">
        <f t="shared" si="0"/>
        <v>188</v>
      </c>
    </row>
    <row r="78" spans="1:6" s="21" customFormat="1" x14ac:dyDescent="0.25">
      <c r="A78" s="26">
        <v>66</v>
      </c>
      <c r="B78" s="27">
        <v>1</v>
      </c>
      <c r="C78" s="27" t="s">
        <v>22</v>
      </c>
      <c r="D78" s="28" t="s">
        <v>87</v>
      </c>
      <c r="E78" s="29">
        <v>1100</v>
      </c>
      <c r="F78" s="30">
        <f t="shared" ref="F78:F141" si="1">(B78*E78)</f>
        <v>1100</v>
      </c>
    </row>
    <row r="79" spans="1:6" s="21" customFormat="1" x14ac:dyDescent="0.25">
      <c r="A79" s="26">
        <v>67</v>
      </c>
      <c r="B79" s="27">
        <v>1</v>
      </c>
      <c r="C79" s="27" t="s">
        <v>22</v>
      </c>
      <c r="D79" s="28" t="s">
        <v>88</v>
      </c>
      <c r="E79" s="29">
        <v>820</v>
      </c>
      <c r="F79" s="30">
        <f t="shared" si="1"/>
        <v>820</v>
      </c>
    </row>
    <row r="80" spans="1:6" s="21" customFormat="1" x14ac:dyDescent="0.25">
      <c r="A80" s="26">
        <v>68</v>
      </c>
      <c r="B80" s="27">
        <v>2</v>
      </c>
      <c r="C80" s="27" t="s">
        <v>22</v>
      </c>
      <c r="D80" s="28" t="s">
        <v>89</v>
      </c>
      <c r="E80" s="29">
        <v>380</v>
      </c>
      <c r="F80" s="30">
        <f t="shared" si="1"/>
        <v>760</v>
      </c>
    </row>
    <row r="81" spans="1:6" x14ac:dyDescent="0.25">
      <c r="A81" s="26">
        <v>69</v>
      </c>
      <c r="B81" s="27">
        <v>16.2</v>
      </c>
      <c r="C81" s="27" t="s">
        <v>90</v>
      </c>
      <c r="D81" s="28" t="s">
        <v>91</v>
      </c>
      <c r="E81" s="29">
        <v>0</v>
      </c>
      <c r="F81" s="30">
        <f t="shared" si="1"/>
        <v>0</v>
      </c>
    </row>
    <row r="82" spans="1:6" x14ac:dyDescent="0.25">
      <c r="A82" s="26">
        <v>70</v>
      </c>
      <c r="B82" s="27">
        <v>40</v>
      </c>
      <c r="C82" s="27" t="s">
        <v>90</v>
      </c>
      <c r="D82" s="28" t="s">
        <v>92</v>
      </c>
      <c r="E82" s="29">
        <v>0</v>
      </c>
      <c r="F82" s="30">
        <f t="shared" si="1"/>
        <v>0</v>
      </c>
    </row>
    <row r="83" spans="1:6" s="21" customFormat="1" x14ac:dyDescent="0.25">
      <c r="A83" s="26">
        <v>71</v>
      </c>
      <c r="B83" s="27">
        <v>10</v>
      </c>
      <c r="C83" s="27" t="s">
        <v>22</v>
      </c>
      <c r="D83" s="28" t="s">
        <v>93</v>
      </c>
      <c r="E83" s="29">
        <v>1820</v>
      </c>
      <c r="F83" s="30">
        <f t="shared" si="1"/>
        <v>18200</v>
      </c>
    </row>
    <row r="84" spans="1:6" s="21" customFormat="1" x14ac:dyDescent="0.25">
      <c r="A84" s="26">
        <v>72</v>
      </c>
      <c r="B84" s="27">
        <v>2</v>
      </c>
      <c r="C84" s="27" t="s">
        <v>22</v>
      </c>
      <c r="D84" s="28" t="s">
        <v>94</v>
      </c>
      <c r="E84" s="29">
        <v>986</v>
      </c>
      <c r="F84" s="30">
        <f t="shared" si="1"/>
        <v>1972</v>
      </c>
    </row>
    <row r="85" spans="1:6" s="21" customFormat="1" x14ac:dyDescent="0.25">
      <c r="A85" s="26">
        <v>73</v>
      </c>
      <c r="B85" s="27">
        <v>2</v>
      </c>
      <c r="C85" s="27" t="s">
        <v>22</v>
      </c>
      <c r="D85" s="28" t="s">
        <v>95</v>
      </c>
      <c r="E85" s="29">
        <v>185</v>
      </c>
      <c r="F85" s="30">
        <f t="shared" si="1"/>
        <v>370</v>
      </c>
    </row>
    <row r="86" spans="1:6" s="21" customFormat="1" x14ac:dyDescent="0.25">
      <c r="A86" s="26">
        <v>74</v>
      </c>
      <c r="B86" s="27">
        <v>2</v>
      </c>
      <c r="C86" s="27" t="s">
        <v>22</v>
      </c>
      <c r="D86" s="28" t="s">
        <v>96</v>
      </c>
      <c r="E86" s="29">
        <v>294</v>
      </c>
      <c r="F86" s="30">
        <f t="shared" si="1"/>
        <v>588</v>
      </c>
    </row>
    <row r="87" spans="1:6" s="21" customFormat="1" x14ac:dyDescent="0.25">
      <c r="A87" s="26">
        <v>75</v>
      </c>
      <c r="B87" s="27">
        <v>1</v>
      </c>
      <c r="C87" s="27" t="s">
        <v>22</v>
      </c>
      <c r="D87" s="28" t="s">
        <v>97</v>
      </c>
      <c r="E87" s="29">
        <v>299</v>
      </c>
      <c r="F87" s="30">
        <f t="shared" si="1"/>
        <v>299</v>
      </c>
    </row>
    <row r="88" spans="1:6" s="21" customFormat="1" x14ac:dyDescent="0.25">
      <c r="A88" s="26">
        <v>76</v>
      </c>
      <c r="B88" s="27">
        <v>1</v>
      </c>
      <c r="C88" s="27" t="s">
        <v>22</v>
      </c>
      <c r="D88" s="28" t="s">
        <v>98</v>
      </c>
      <c r="E88" s="29">
        <v>434</v>
      </c>
      <c r="F88" s="30">
        <f t="shared" si="1"/>
        <v>434</v>
      </c>
    </row>
    <row r="89" spans="1:6" s="21" customFormat="1" x14ac:dyDescent="0.25">
      <c r="A89" s="26">
        <v>77</v>
      </c>
      <c r="B89" s="27">
        <v>2</v>
      </c>
      <c r="C89" s="27" t="s">
        <v>22</v>
      </c>
      <c r="D89" s="28" t="s">
        <v>99</v>
      </c>
      <c r="E89" s="29">
        <v>520</v>
      </c>
      <c r="F89" s="30">
        <f t="shared" si="1"/>
        <v>1040</v>
      </c>
    </row>
    <row r="90" spans="1:6" s="21" customFormat="1" x14ac:dyDescent="0.25">
      <c r="A90" s="26">
        <v>78</v>
      </c>
      <c r="B90" s="27">
        <v>12</v>
      </c>
      <c r="C90" s="27" t="s">
        <v>22</v>
      </c>
      <c r="D90" s="28" t="s">
        <v>100</v>
      </c>
      <c r="E90" s="29">
        <v>77</v>
      </c>
      <c r="F90" s="30">
        <f t="shared" si="1"/>
        <v>924</v>
      </c>
    </row>
    <row r="91" spans="1:6" s="21" customFormat="1" x14ac:dyDescent="0.25">
      <c r="A91" s="26">
        <v>79</v>
      </c>
      <c r="B91" s="27">
        <v>1</v>
      </c>
      <c r="C91" s="27" t="s">
        <v>22</v>
      </c>
      <c r="D91" s="28" t="s">
        <v>101</v>
      </c>
      <c r="E91" s="29">
        <v>320</v>
      </c>
      <c r="F91" s="30">
        <f t="shared" si="1"/>
        <v>320</v>
      </c>
    </row>
    <row r="92" spans="1:6" s="21" customFormat="1" x14ac:dyDescent="0.25">
      <c r="A92" s="26">
        <v>80</v>
      </c>
      <c r="B92" s="27">
        <v>4</v>
      </c>
      <c r="C92" s="27" t="s">
        <v>22</v>
      </c>
      <c r="D92" s="28" t="s">
        <v>102</v>
      </c>
      <c r="E92" s="29">
        <v>421</v>
      </c>
      <c r="F92" s="30">
        <f t="shared" si="1"/>
        <v>1684</v>
      </c>
    </row>
    <row r="93" spans="1:6" s="21" customFormat="1" x14ac:dyDescent="0.25">
      <c r="A93" s="26">
        <v>81</v>
      </c>
      <c r="B93" s="27">
        <v>4</v>
      </c>
      <c r="C93" s="27" t="s">
        <v>22</v>
      </c>
      <c r="D93" s="28" t="s">
        <v>103</v>
      </c>
      <c r="E93" s="29">
        <v>470</v>
      </c>
      <c r="F93" s="30">
        <f t="shared" si="1"/>
        <v>1880</v>
      </c>
    </row>
    <row r="94" spans="1:6" s="21" customFormat="1" x14ac:dyDescent="0.25">
      <c r="A94" s="26">
        <v>82</v>
      </c>
      <c r="B94" s="27">
        <v>4</v>
      </c>
      <c r="C94" s="27" t="s">
        <v>22</v>
      </c>
      <c r="D94" s="28" t="s">
        <v>104</v>
      </c>
      <c r="E94" s="29">
        <v>490</v>
      </c>
      <c r="F94" s="30">
        <f t="shared" si="1"/>
        <v>1960</v>
      </c>
    </row>
    <row r="95" spans="1:6" s="21" customFormat="1" x14ac:dyDescent="0.25">
      <c r="A95" s="26">
        <v>83</v>
      </c>
      <c r="B95" s="27">
        <v>24</v>
      </c>
      <c r="C95" s="27" t="s">
        <v>22</v>
      </c>
      <c r="D95" s="28" t="s">
        <v>105</v>
      </c>
      <c r="E95" s="29">
        <v>510</v>
      </c>
      <c r="F95" s="30">
        <f t="shared" si="1"/>
        <v>12240</v>
      </c>
    </row>
    <row r="96" spans="1:6" s="21" customFormat="1" x14ac:dyDescent="0.25">
      <c r="A96" s="26">
        <v>84</v>
      </c>
      <c r="B96" s="27">
        <v>4</v>
      </c>
      <c r="C96" s="27" t="s">
        <v>22</v>
      </c>
      <c r="D96" s="28" t="s">
        <v>106</v>
      </c>
      <c r="E96" s="29">
        <v>660</v>
      </c>
      <c r="F96" s="30">
        <f t="shared" si="1"/>
        <v>2640</v>
      </c>
    </row>
    <row r="97" spans="1:6" s="21" customFormat="1" x14ac:dyDescent="0.25">
      <c r="A97" s="26">
        <v>85</v>
      </c>
      <c r="B97" s="27">
        <v>4</v>
      </c>
      <c r="C97" s="27" t="s">
        <v>22</v>
      </c>
      <c r="D97" s="28" t="s">
        <v>107</v>
      </c>
      <c r="E97" s="29">
        <v>680</v>
      </c>
      <c r="F97" s="30">
        <f t="shared" si="1"/>
        <v>2720</v>
      </c>
    </row>
    <row r="98" spans="1:6" s="21" customFormat="1" x14ac:dyDescent="0.25">
      <c r="A98" s="26">
        <v>86</v>
      </c>
      <c r="B98" s="27">
        <v>4</v>
      </c>
      <c r="C98" s="27" t="s">
        <v>22</v>
      </c>
      <c r="D98" s="28" t="s">
        <v>108</v>
      </c>
      <c r="E98" s="29">
        <v>1410</v>
      </c>
      <c r="F98" s="30">
        <f t="shared" si="1"/>
        <v>5640</v>
      </c>
    </row>
    <row r="99" spans="1:6" s="21" customFormat="1" x14ac:dyDescent="0.25">
      <c r="A99" s="26">
        <v>87</v>
      </c>
      <c r="B99" s="27">
        <v>1</v>
      </c>
      <c r="C99" s="27" t="s">
        <v>22</v>
      </c>
      <c r="D99" s="28" t="s">
        <v>109</v>
      </c>
      <c r="E99" s="29">
        <v>572</v>
      </c>
      <c r="F99" s="30">
        <f t="shared" si="1"/>
        <v>572</v>
      </c>
    </row>
    <row r="100" spans="1:6" s="21" customFormat="1" x14ac:dyDescent="0.25">
      <c r="A100" s="26">
        <v>88</v>
      </c>
      <c r="B100" s="27">
        <v>2</v>
      </c>
      <c r="C100" s="27" t="s">
        <v>22</v>
      </c>
      <c r="D100" s="28" t="s">
        <v>110</v>
      </c>
      <c r="E100" s="29">
        <v>343</v>
      </c>
      <c r="F100" s="30">
        <f t="shared" si="1"/>
        <v>686</v>
      </c>
    </row>
    <row r="101" spans="1:6" s="21" customFormat="1" x14ac:dyDescent="0.25">
      <c r="A101" s="26">
        <v>89</v>
      </c>
      <c r="B101" s="27">
        <v>2</v>
      </c>
      <c r="C101" s="27" t="s">
        <v>22</v>
      </c>
      <c r="D101" s="28" t="s">
        <v>111</v>
      </c>
      <c r="E101" s="29">
        <v>345</v>
      </c>
      <c r="F101" s="30">
        <f t="shared" si="1"/>
        <v>690</v>
      </c>
    </row>
    <row r="102" spans="1:6" s="21" customFormat="1" x14ac:dyDescent="0.25">
      <c r="A102" s="26">
        <v>90</v>
      </c>
      <c r="B102" s="27">
        <v>1</v>
      </c>
      <c r="C102" s="27" t="s">
        <v>22</v>
      </c>
      <c r="D102" s="28" t="s">
        <v>112</v>
      </c>
      <c r="E102" s="29">
        <v>580</v>
      </c>
      <c r="F102" s="30">
        <f t="shared" si="1"/>
        <v>580</v>
      </c>
    </row>
    <row r="103" spans="1:6" s="21" customFormat="1" x14ac:dyDescent="0.25">
      <c r="A103" s="26">
        <v>91</v>
      </c>
      <c r="B103" s="27">
        <v>1</v>
      </c>
      <c r="C103" s="27" t="s">
        <v>22</v>
      </c>
      <c r="D103" s="28" t="s">
        <v>113</v>
      </c>
      <c r="E103" s="29">
        <v>600</v>
      </c>
      <c r="F103" s="30">
        <f t="shared" si="1"/>
        <v>600</v>
      </c>
    </row>
    <row r="104" spans="1:6" s="21" customFormat="1" x14ac:dyDescent="0.25">
      <c r="A104" s="26">
        <v>92</v>
      </c>
      <c r="B104" s="27">
        <v>1</v>
      </c>
      <c r="C104" s="27" t="s">
        <v>22</v>
      </c>
      <c r="D104" s="28" t="s">
        <v>114</v>
      </c>
      <c r="E104" s="29">
        <v>390</v>
      </c>
      <c r="F104" s="30">
        <f t="shared" si="1"/>
        <v>390</v>
      </c>
    </row>
    <row r="105" spans="1:6" s="21" customFormat="1" x14ac:dyDescent="0.25">
      <c r="A105" s="26">
        <v>93</v>
      </c>
      <c r="B105" s="27">
        <v>12</v>
      </c>
      <c r="C105" s="27" t="s">
        <v>22</v>
      </c>
      <c r="D105" s="28" t="s">
        <v>115</v>
      </c>
      <c r="E105" s="29">
        <v>1786</v>
      </c>
      <c r="F105" s="30">
        <f t="shared" si="1"/>
        <v>21432</v>
      </c>
    </row>
    <row r="106" spans="1:6" s="21" customFormat="1" x14ac:dyDescent="0.25">
      <c r="A106" s="26">
        <v>94</v>
      </c>
      <c r="B106" s="27">
        <v>4</v>
      </c>
      <c r="C106" s="27" t="s">
        <v>22</v>
      </c>
      <c r="D106" s="28" t="s">
        <v>116</v>
      </c>
      <c r="E106" s="29">
        <v>121</v>
      </c>
      <c r="F106" s="30">
        <f t="shared" si="1"/>
        <v>484</v>
      </c>
    </row>
    <row r="107" spans="1:6" s="21" customFormat="1" x14ac:dyDescent="0.25">
      <c r="A107" s="26">
        <v>95</v>
      </c>
      <c r="B107" s="27">
        <v>15</v>
      </c>
      <c r="C107" s="27" t="s">
        <v>90</v>
      </c>
      <c r="D107" s="28" t="s">
        <v>117</v>
      </c>
      <c r="E107" s="29">
        <v>560</v>
      </c>
      <c r="F107" s="30">
        <f t="shared" si="1"/>
        <v>8400</v>
      </c>
    </row>
    <row r="108" spans="1:6" s="21" customFormat="1" x14ac:dyDescent="0.25">
      <c r="A108" s="26">
        <v>96</v>
      </c>
      <c r="B108" s="27">
        <v>4</v>
      </c>
      <c r="C108" s="27" t="s">
        <v>22</v>
      </c>
      <c r="D108" s="28" t="s">
        <v>118</v>
      </c>
      <c r="E108" s="29">
        <v>1940</v>
      </c>
      <c r="F108" s="30">
        <f t="shared" si="1"/>
        <v>7760</v>
      </c>
    </row>
    <row r="109" spans="1:6" s="21" customFormat="1" x14ac:dyDescent="0.25">
      <c r="A109" s="26">
        <v>97</v>
      </c>
      <c r="B109" s="27">
        <v>3</v>
      </c>
      <c r="C109" s="27" t="s">
        <v>22</v>
      </c>
      <c r="D109" s="28" t="s">
        <v>119</v>
      </c>
      <c r="E109" s="29">
        <v>1047</v>
      </c>
      <c r="F109" s="30">
        <f t="shared" si="1"/>
        <v>3141</v>
      </c>
    </row>
    <row r="110" spans="1:6" s="21" customFormat="1" x14ac:dyDescent="0.25">
      <c r="A110" s="26">
        <v>98</v>
      </c>
      <c r="B110" s="27">
        <v>12</v>
      </c>
      <c r="C110" s="27" t="s">
        <v>22</v>
      </c>
      <c r="D110" s="28" t="s">
        <v>120</v>
      </c>
      <c r="E110" s="29">
        <v>1021</v>
      </c>
      <c r="F110" s="30">
        <f t="shared" si="1"/>
        <v>12252</v>
      </c>
    </row>
    <row r="111" spans="1:6" s="21" customFormat="1" x14ac:dyDescent="0.25">
      <c r="A111" s="26">
        <v>99</v>
      </c>
      <c r="B111" s="27">
        <v>1</v>
      </c>
      <c r="C111" s="27" t="s">
        <v>22</v>
      </c>
      <c r="D111" s="28" t="s">
        <v>121</v>
      </c>
      <c r="E111" s="29">
        <v>2840</v>
      </c>
      <c r="F111" s="30">
        <f t="shared" si="1"/>
        <v>2840</v>
      </c>
    </row>
    <row r="112" spans="1:6" s="21" customFormat="1" x14ac:dyDescent="0.25">
      <c r="A112" s="26">
        <v>100</v>
      </c>
      <c r="B112" s="27">
        <v>1</v>
      </c>
      <c r="C112" s="27" t="s">
        <v>22</v>
      </c>
      <c r="D112" s="28" t="s">
        <v>122</v>
      </c>
      <c r="E112" s="29">
        <v>8947</v>
      </c>
      <c r="F112" s="30">
        <f t="shared" si="1"/>
        <v>8947</v>
      </c>
    </row>
    <row r="113" spans="1:6" s="21" customFormat="1" x14ac:dyDescent="0.25">
      <c r="A113" s="26">
        <v>101</v>
      </c>
      <c r="B113" s="27">
        <v>1</v>
      </c>
      <c r="C113" s="27" t="s">
        <v>22</v>
      </c>
      <c r="D113" s="28" t="s">
        <v>123</v>
      </c>
      <c r="E113" s="29">
        <v>3160</v>
      </c>
      <c r="F113" s="30">
        <f t="shared" si="1"/>
        <v>3160</v>
      </c>
    </row>
    <row r="114" spans="1:6" x14ac:dyDescent="0.25">
      <c r="A114" s="26">
        <v>102</v>
      </c>
      <c r="B114" s="27">
        <v>43</v>
      </c>
      <c r="C114" s="27" t="s">
        <v>90</v>
      </c>
      <c r="D114" s="28" t="s">
        <v>124</v>
      </c>
      <c r="E114" s="29">
        <v>0</v>
      </c>
      <c r="F114" s="30">
        <f t="shared" si="1"/>
        <v>0</v>
      </c>
    </row>
    <row r="115" spans="1:6" s="21" customFormat="1" x14ac:dyDescent="0.25">
      <c r="A115" s="26">
        <v>103</v>
      </c>
      <c r="B115" s="27">
        <v>12</v>
      </c>
      <c r="C115" s="27" t="s">
        <v>22</v>
      </c>
      <c r="D115" s="28" t="s">
        <v>125</v>
      </c>
      <c r="E115" s="29">
        <v>248</v>
      </c>
      <c r="F115" s="30">
        <f t="shared" si="1"/>
        <v>2976</v>
      </c>
    </row>
    <row r="116" spans="1:6" s="21" customFormat="1" x14ac:dyDescent="0.25">
      <c r="A116" s="26">
        <v>104</v>
      </c>
      <c r="B116" s="27">
        <v>1</v>
      </c>
      <c r="C116" s="27" t="s">
        <v>22</v>
      </c>
      <c r="D116" s="28" t="s">
        <v>126</v>
      </c>
      <c r="E116" s="29">
        <v>1486</v>
      </c>
      <c r="F116" s="30">
        <f t="shared" si="1"/>
        <v>1486</v>
      </c>
    </row>
    <row r="117" spans="1:6" s="21" customFormat="1" x14ac:dyDescent="0.25">
      <c r="A117" s="26">
        <v>105</v>
      </c>
      <c r="B117" s="27">
        <v>1</v>
      </c>
      <c r="C117" s="27" t="s">
        <v>22</v>
      </c>
      <c r="D117" s="28" t="s">
        <v>127</v>
      </c>
      <c r="E117" s="29">
        <v>2800</v>
      </c>
      <c r="F117" s="30">
        <f t="shared" si="1"/>
        <v>2800</v>
      </c>
    </row>
    <row r="118" spans="1:6" s="21" customFormat="1" x14ac:dyDescent="0.25">
      <c r="A118" s="26">
        <v>106</v>
      </c>
      <c r="B118" s="27">
        <v>1</v>
      </c>
      <c r="C118" s="27" t="s">
        <v>22</v>
      </c>
      <c r="D118" s="28" t="s">
        <v>128</v>
      </c>
      <c r="E118" s="29">
        <v>4240</v>
      </c>
      <c r="F118" s="30">
        <f t="shared" si="1"/>
        <v>4240</v>
      </c>
    </row>
    <row r="119" spans="1:6" s="21" customFormat="1" x14ac:dyDescent="0.25">
      <c r="A119" s="26">
        <v>107</v>
      </c>
      <c r="B119" s="27">
        <v>2</v>
      </c>
      <c r="C119" s="27" t="s">
        <v>22</v>
      </c>
      <c r="D119" s="28" t="s">
        <v>129</v>
      </c>
      <c r="E119" s="29">
        <v>90</v>
      </c>
      <c r="F119" s="30">
        <f t="shared" si="1"/>
        <v>180</v>
      </c>
    </row>
    <row r="120" spans="1:6" s="21" customFormat="1" x14ac:dyDescent="0.25">
      <c r="A120" s="26">
        <v>108</v>
      </c>
      <c r="B120" s="27">
        <v>1</v>
      </c>
      <c r="C120" s="27" t="s">
        <v>22</v>
      </c>
      <c r="D120" s="28" t="s">
        <v>130</v>
      </c>
      <c r="E120" s="29">
        <v>504</v>
      </c>
      <c r="F120" s="30">
        <f t="shared" si="1"/>
        <v>504</v>
      </c>
    </row>
    <row r="121" spans="1:6" s="21" customFormat="1" x14ac:dyDescent="0.25">
      <c r="A121" s="26">
        <v>109</v>
      </c>
      <c r="B121" s="27">
        <v>1</v>
      </c>
      <c r="C121" s="27" t="s">
        <v>22</v>
      </c>
      <c r="D121" s="28" t="s">
        <v>131</v>
      </c>
      <c r="E121" s="29">
        <v>426</v>
      </c>
      <c r="F121" s="30">
        <f t="shared" si="1"/>
        <v>426</v>
      </c>
    </row>
    <row r="122" spans="1:6" s="21" customFormat="1" x14ac:dyDescent="0.25">
      <c r="A122" s="26">
        <v>110</v>
      </c>
      <c r="B122" s="27">
        <v>2</v>
      </c>
      <c r="C122" s="27" t="s">
        <v>22</v>
      </c>
      <c r="D122" s="28" t="s">
        <v>132</v>
      </c>
      <c r="E122" s="29">
        <v>450</v>
      </c>
      <c r="F122" s="30">
        <f t="shared" si="1"/>
        <v>900</v>
      </c>
    </row>
    <row r="123" spans="1:6" s="21" customFormat="1" x14ac:dyDescent="0.25">
      <c r="A123" s="26">
        <v>111</v>
      </c>
      <c r="B123" s="27">
        <v>1</v>
      </c>
      <c r="C123" s="27" t="s">
        <v>22</v>
      </c>
      <c r="D123" s="28" t="s">
        <v>133</v>
      </c>
      <c r="E123" s="29">
        <v>281</v>
      </c>
      <c r="F123" s="30">
        <f t="shared" si="1"/>
        <v>281</v>
      </c>
    </row>
    <row r="124" spans="1:6" s="21" customFormat="1" x14ac:dyDescent="0.25">
      <c r="A124" s="26">
        <v>112</v>
      </c>
      <c r="B124" s="27">
        <v>1</v>
      </c>
      <c r="C124" s="27" t="s">
        <v>22</v>
      </c>
      <c r="D124" s="28" t="s">
        <v>134</v>
      </c>
      <c r="E124" s="29">
        <v>530</v>
      </c>
      <c r="F124" s="30">
        <f t="shared" si="1"/>
        <v>530</v>
      </c>
    </row>
    <row r="125" spans="1:6" s="21" customFormat="1" x14ac:dyDescent="0.25">
      <c r="A125" s="26">
        <v>113</v>
      </c>
      <c r="B125" s="27">
        <v>2</v>
      </c>
      <c r="C125" s="27" t="s">
        <v>22</v>
      </c>
      <c r="D125" s="28" t="s">
        <v>135</v>
      </c>
      <c r="E125" s="29">
        <v>2176</v>
      </c>
      <c r="F125" s="30">
        <f t="shared" si="1"/>
        <v>4352</v>
      </c>
    </row>
    <row r="126" spans="1:6" s="21" customFormat="1" x14ac:dyDescent="0.25">
      <c r="A126" s="26">
        <v>114</v>
      </c>
      <c r="B126" s="27">
        <v>2</v>
      </c>
      <c r="C126" s="27" t="s">
        <v>22</v>
      </c>
      <c r="D126" s="28" t="s">
        <v>136</v>
      </c>
      <c r="E126" s="29">
        <v>601</v>
      </c>
      <c r="F126" s="30">
        <f t="shared" si="1"/>
        <v>1202</v>
      </c>
    </row>
    <row r="127" spans="1:6" s="21" customFormat="1" x14ac:dyDescent="0.25">
      <c r="A127" s="26">
        <v>115</v>
      </c>
      <c r="B127" s="27">
        <v>1</v>
      </c>
      <c r="C127" s="27" t="s">
        <v>22</v>
      </c>
      <c r="D127" s="28" t="s">
        <v>137</v>
      </c>
      <c r="E127" s="29">
        <v>620</v>
      </c>
      <c r="F127" s="30">
        <f t="shared" si="1"/>
        <v>620</v>
      </c>
    </row>
    <row r="128" spans="1:6" s="21" customFormat="1" x14ac:dyDescent="0.25">
      <c r="A128" s="26">
        <v>116</v>
      </c>
      <c r="B128" s="27">
        <v>7.2</v>
      </c>
      <c r="C128" s="27" t="s">
        <v>90</v>
      </c>
      <c r="D128" s="28" t="s">
        <v>138</v>
      </c>
      <c r="E128" s="29">
        <v>560</v>
      </c>
      <c r="F128" s="30">
        <f t="shared" si="1"/>
        <v>4032</v>
      </c>
    </row>
    <row r="129" spans="1:6" s="21" customFormat="1" x14ac:dyDescent="0.25">
      <c r="A129" s="26">
        <v>117</v>
      </c>
      <c r="B129" s="27">
        <v>1</v>
      </c>
      <c r="C129" s="27" t="s">
        <v>22</v>
      </c>
      <c r="D129" s="28" t="s">
        <v>139</v>
      </c>
      <c r="E129" s="29">
        <v>330</v>
      </c>
      <c r="F129" s="30">
        <f t="shared" si="1"/>
        <v>330</v>
      </c>
    </row>
    <row r="130" spans="1:6" s="21" customFormat="1" x14ac:dyDescent="0.25">
      <c r="A130" s="26">
        <v>118</v>
      </c>
      <c r="B130" s="27">
        <v>1</v>
      </c>
      <c r="C130" s="27" t="s">
        <v>22</v>
      </c>
      <c r="D130" s="28" t="s">
        <v>140</v>
      </c>
      <c r="E130" s="29">
        <v>320</v>
      </c>
      <c r="F130" s="30">
        <f t="shared" si="1"/>
        <v>320</v>
      </c>
    </row>
    <row r="131" spans="1:6" s="21" customFormat="1" x14ac:dyDescent="0.25">
      <c r="A131" s="26">
        <v>119</v>
      </c>
      <c r="B131" s="27">
        <v>1</v>
      </c>
      <c r="C131" s="27" t="s">
        <v>22</v>
      </c>
      <c r="D131" s="28" t="s">
        <v>141</v>
      </c>
      <c r="E131" s="29">
        <v>323</v>
      </c>
      <c r="F131" s="30">
        <f t="shared" si="1"/>
        <v>323</v>
      </c>
    </row>
    <row r="132" spans="1:6" s="21" customFormat="1" x14ac:dyDescent="0.25">
      <c r="A132" s="26">
        <v>120</v>
      </c>
      <c r="B132" s="27">
        <v>1</v>
      </c>
      <c r="C132" s="27" t="s">
        <v>22</v>
      </c>
      <c r="D132" s="28" t="s">
        <v>142</v>
      </c>
      <c r="E132" s="29">
        <v>340</v>
      </c>
      <c r="F132" s="30">
        <f t="shared" si="1"/>
        <v>340</v>
      </c>
    </row>
    <row r="133" spans="1:6" s="21" customFormat="1" x14ac:dyDescent="0.25">
      <c r="A133" s="26">
        <v>121</v>
      </c>
      <c r="B133" s="27">
        <v>2</v>
      </c>
      <c r="C133" s="27" t="s">
        <v>22</v>
      </c>
      <c r="D133" s="28" t="s">
        <v>143</v>
      </c>
      <c r="E133" s="29">
        <v>523</v>
      </c>
      <c r="F133" s="30">
        <f t="shared" si="1"/>
        <v>1046</v>
      </c>
    </row>
    <row r="134" spans="1:6" s="21" customFormat="1" x14ac:dyDescent="0.25">
      <c r="A134" s="26">
        <v>122</v>
      </c>
      <c r="B134" s="27">
        <v>2</v>
      </c>
      <c r="C134" s="27" t="s">
        <v>22</v>
      </c>
      <c r="D134" s="28" t="s">
        <v>144</v>
      </c>
      <c r="E134" s="29">
        <v>680</v>
      </c>
      <c r="F134" s="30">
        <f t="shared" si="1"/>
        <v>1360</v>
      </c>
    </row>
    <row r="135" spans="1:6" x14ac:dyDescent="0.25">
      <c r="A135" s="26">
        <v>123</v>
      </c>
      <c r="B135" s="27">
        <v>420</v>
      </c>
      <c r="C135" s="27" t="s">
        <v>90</v>
      </c>
      <c r="D135" s="28" t="s">
        <v>145</v>
      </c>
      <c r="E135" s="29">
        <v>0</v>
      </c>
      <c r="F135" s="30">
        <f t="shared" si="1"/>
        <v>0</v>
      </c>
    </row>
    <row r="136" spans="1:6" x14ac:dyDescent="0.25">
      <c r="A136" s="26">
        <v>124</v>
      </c>
      <c r="B136" s="27">
        <v>156</v>
      </c>
      <c r="C136" s="27" t="s">
        <v>90</v>
      </c>
      <c r="D136" s="28" t="s">
        <v>146</v>
      </c>
      <c r="E136" s="29">
        <v>0</v>
      </c>
      <c r="F136" s="30">
        <f t="shared" si="1"/>
        <v>0</v>
      </c>
    </row>
    <row r="137" spans="1:6" x14ac:dyDescent="0.25">
      <c r="A137" s="26">
        <v>125</v>
      </c>
      <c r="B137" s="27">
        <v>27.5</v>
      </c>
      <c r="C137" s="27" t="s">
        <v>90</v>
      </c>
      <c r="D137" s="28" t="s">
        <v>147</v>
      </c>
      <c r="E137" s="29">
        <v>0</v>
      </c>
      <c r="F137" s="30">
        <f t="shared" si="1"/>
        <v>0</v>
      </c>
    </row>
    <row r="138" spans="1:6" x14ac:dyDescent="0.25">
      <c r="A138" s="26">
        <v>126</v>
      </c>
      <c r="B138" s="27">
        <v>48.2</v>
      </c>
      <c r="C138" s="27" t="s">
        <v>90</v>
      </c>
      <c r="D138" s="28" t="s">
        <v>148</v>
      </c>
      <c r="E138" s="29">
        <v>0</v>
      </c>
      <c r="F138" s="30">
        <f t="shared" si="1"/>
        <v>0</v>
      </c>
    </row>
    <row r="139" spans="1:6" x14ac:dyDescent="0.25">
      <c r="A139" s="26">
        <v>127</v>
      </c>
      <c r="B139" s="27">
        <v>14</v>
      </c>
      <c r="C139" s="27" t="s">
        <v>90</v>
      </c>
      <c r="D139" s="28" t="s">
        <v>149</v>
      </c>
      <c r="E139" s="29">
        <v>0</v>
      </c>
      <c r="F139" s="30">
        <f t="shared" si="1"/>
        <v>0</v>
      </c>
    </row>
    <row r="140" spans="1:6" x14ac:dyDescent="0.25">
      <c r="A140" s="26">
        <v>128</v>
      </c>
      <c r="B140" s="27">
        <v>15</v>
      </c>
      <c r="C140" s="27" t="s">
        <v>90</v>
      </c>
      <c r="D140" s="28" t="s">
        <v>150</v>
      </c>
      <c r="E140" s="29">
        <v>0</v>
      </c>
      <c r="F140" s="30">
        <f t="shared" si="1"/>
        <v>0</v>
      </c>
    </row>
    <row r="141" spans="1:6" x14ac:dyDescent="0.25">
      <c r="A141" s="26">
        <v>129</v>
      </c>
      <c r="B141" s="27">
        <v>8.8000000000000007</v>
      </c>
      <c r="C141" s="27" t="s">
        <v>90</v>
      </c>
      <c r="D141" s="28" t="s">
        <v>151</v>
      </c>
      <c r="E141" s="29">
        <v>0</v>
      </c>
      <c r="F141" s="30">
        <f t="shared" si="1"/>
        <v>0</v>
      </c>
    </row>
    <row r="142" spans="1:6" s="21" customFormat="1" x14ac:dyDescent="0.25">
      <c r="A142" s="26">
        <v>130</v>
      </c>
      <c r="B142" s="27">
        <v>11.69</v>
      </c>
      <c r="C142" s="27" t="s">
        <v>90</v>
      </c>
      <c r="D142" s="28" t="s">
        <v>152</v>
      </c>
      <c r="E142" s="29">
        <v>389</v>
      </c>
      <c r="F142" s="30">
        <f t="shared" ref="F142:F154" si="2">(B142*E142)</f>
        <v>4547.41</v>
      </c>
    </row>
    <row r="143" spans="1:6" s="21" customFormat="1" x14ac:dyDescent="0.25">
      <c r="A143" s="26">
        <v>131</v>
      </c>
      <c r="B143" s="27">
        <v>914</v>
      </c>
      <c r="C143" s="27" t="s">
        <v>90</v>
      </c>
      <c r="D143" s="28" t="s">
        <v>153</v>
      </c>
      <c r="E143" s="29">
        <v>456</v>
      </c>
      <c r="F143" s="30">
        <f t="shared" si="2"/>
        <v>416784</v>
      </c>
    </row>
    <row r="144" spans="1:6" s="21" customFormat="1" x14ac:dyDescent="0.25">
      <c r="A144" s="26">
        <v>132</v>
      </c>
      <c r="B144" s="27">
        <v>47.46</v>
      </c>
      <c r="C144" s="27" t="s">
        <v>90</v>
      </c>
      <c r="D144" s="28" t="s">
        <v>154</v>
      </c>
      <c r="E144" s="29">
        <v>560</v>
      </c>
      <c r="F144" s="30">
        <f t="shared" si="2"/>
        <v>26577.600000000002</v>
      </c>
    </row>
    <row r="145" spans="1:6" s="21" customFormat="1" x14ac:dyDescent="0.25">
      <c r="A145" s="26">
        <v>133</v>
      </c>
      <c r="B145" s="27">
        <v>2</v>
      </c>
      <c r="C145" s="27" t="s">
        <v>22</v>
      </c>
      <c r="D145" s="28" t="s">
        <v>155</v>
      </c>
      <c r="E145" s="29">
        <v>250</v>
      </c>
      <c r="F145" s="30">
        <f t="shared" si="2"/>
        <v>500</v>
      </c>
    </row>
    <row r="146" spans="1:6" s="21" customFormat="1" x14ac:dyDescent="0.25">
      <c r="A146" s="26">
        <v>134</v>
      </c>
      <c r="B146" s="27">
        <v>2</v>
      </c>
      <c r="C146" s="27" t="s">
        <v>22</v>
      </c>
      <c r="D146" s="28" t="s">
        <v>156</v>
      </c>
      <c r="E146" s="29">
        <v>1405</v>
      </c>
      <c r="F146" s="30">
        <f t="shared" si="2"/>
        <v>2810</v>
      </c>
    </row>
    <row r="147" spans="1:6" s="21" customFormat="1" x14ac:dyDescent="0.25">
      <c r="A147" s="26">
        <v>135</v>
      </c>
      <c r="B147" s="27">
        <v>5</v>
      </c>
      <c r="C147" s="27" t="s">
        <v>22</v>
      </c>
      <c r="D147" s="28" t="s">
        <v>157</v>
      </c>
      <c r="E147" s="29">
        <v>1200</v>
      </c>
      <c r="F147" s="30">
        <f t="shared" si="2"/>
        <v>6000</v>
      </c>
    </row>
    <row r="148" spans="1:6" s="21" customFormat="1" x14ac:dyDescent="0.25">
      <c r="A148" s="26">
        <v>136</v>
      </c>
      <c r="B148" s="27">
        <v>4</v>
      </c>
      <c r="C148" s="27" t="s">
        <v>22</v>
      </c>
      <c r="D148" s="28" t="s">
        <v>158</v>
      </c>
      <c r="E148" s="29">
        <v>1310</v>
      </c>
      <c r="F148" s="30">
        <f t="shared" si="2"/>
        <v>5240</v>
      </c>
    </row>
    <row r="149" spans="1:6" s="21" customFormat="1" x14ac:dyDescent="0.25">
      <c r="A149" s="26">
        <v>137</v>
      </c>
      <c r="B149" s="27">
        <v>2</v>
      </c>
      <c r="C149" s="27" t="s">
        <v>22</v>
      </c>
      <c r="D149" s="28" t="s">
        <v>159</v>
      </c>
      <c r="E149" s="29">
        <v>1792</v>
      </c>
      <c r="F149" s="30">
        <f t="shared" si="2"/>
        <v>3584</v>
      </c>
    </row>
    <row r="150" spans="1:6" s="21" customFormat="1" x14ac:dyDescent="0.25">
      <c r="A150" s="26">
        <v>138</v>
      </c>
      <c r="B150" s="27">
        <v>1</v>
      </c>
      <c r="C150" s="27" t="s">
        <v>22</v>
      </c>
      <c r="D150" s="28" t="s">
        <v>160</v>
      </c>
      <c r="E150" s="29">
        <v>1162</v>
      </c>
      <c r="F150" s="30">
        <f t="shared" si="2"/>
        <v>1162</v>
      </c>
    </row>
    <row r="151" spans="1:6" s="21" customFormat="1" x14ac:dyDescent="0.25">
      <c r="A151" s="26">
        <v>139</v>
      </c>
      <c r="B151" s="27">
        <v>1</v>
      </c>
      <c r="C151" s="27" t="s">
        <v>22</v>
      </c>
      <c r="D151" s="28" t="s">
        <v>161</v>
      </c>
      <c r="E151" s="29">
        <v>2780</v>
      </c>
      <c r="F151" s="30">
        <f t="shared" si="2"/>
        <v>2780</v>
      </c>
    </row>
    <row r="152" spans="1:6" s="21" customFormat="1" x14ac:dyDescent="0.25">
      <c r="A152" s="26">
        <v>140</v>
      </c>
      <c r="B152" s="27">
        <v>1</v>
      </c>
      <c r="C152" s="27" t="s">
        <v>22</v>
      </c>
      <c r="D152" s="28" t="s">
        <v>162</v>
      </c>
      <c r="E152" s="29">
        <v>260</v>
      </c>
      <c r="F152" s="30">
        <f t="shared" si="2"/>
        <v>260</v>
      </c>
    </row>
    <row r="153" spans="1:6" x14ac:dyDescent="0.25">
      <c r="A153" s="26">
        <v>141</v>
      </c>
      <c r="B153" s="27">
        <v>1</v>
      </c>
      <c r="C153" s="27" t="s">
        <v>22</v>
      </c>
      <c r="D153" s="28" t="s">
        <v>163</v>
      </c>
      <c r="E153" s="29">
        <v>258</v>
      </c>
      <c r="F153" s="30">
        <f t="shared" si="2"/>
        <v>258</v>
      </c>
    </row>
    <row r="154" spans="1:6" s="21" customFormat="1" x14ac:dyDescent="0.25">
      <c r="A154" s="26">
        <v>142</v>
      </c>
      <c r="B154" s="27">
        <v>1</v>
      </c>
      <c r="C154" s="27" t="s">
        <v>22</v>
      </c>
      <c r="D154" s="28" t="s">
        <v>164</v>
      </c>
      <c r="E154" s="29">
        <v>426</v>
      </c>
      <c r="F154" s="30">
        <f t="shared" si="2"/>
        <v>426</v>
      </c>
    </row>
    <row r="155" spans="1:6" ht="15.75" thickBot="1" x14ac:dyDescent="0.3">
      <c r="A155" s="20"/>
      <c r="B155" s="14"/>
      <c r="C155" s="14"/>
      <c r="D155" s="15"/>
      <c r="E155" s="16"/>
      <c r="F155" s="17"/>
    </row>
    <row r="156" spans="1:6" ht="15.75" thickBot="1" x14ac:dyDescent="0.3">
      <c r="E156" s="18" t="s">
        <v>7</v>
      </c>
      <c r="F156" s="19">
        <f>SUM(F13:F155)</f>
        <v>735904.21</v>
      </c>
    </row>
    <row r="157" spans="1:6" x14ac:dyDescent="0.25">
      <c r="A157" s="7" t="s">
        <v>14</v>
      </c>
      <c r="B157" s="8"/>
      <c r="C157" s="8"/>
      <c r="D157" s="7" t="s">
        <v>165</v>
      </c>
      <c r="E157" s="3"/>
      <c r="F157" s="3"/>
    </row>
    <row r="158" spans="1:6" x14ac:dyDescent="0.25">
      <c r="A158" s="7" t="s">
        <v>12</v>
      </c>
      <c r="B158" s="8"/>
      <c r="C158" s="8"/>
      <c r="D158" s="7" t="s">
        <v>166</v>
      </c>
      <c r="E158" s="3"/>
      <c r="F158" s="3"/>
    </row>
    <row r="159" spans="1:6" x14ac:dyDescent="0.25">
      <c r="A159" s="3"/>
      <c r="B159" s="3"/>
      <c r="C159" s="3"/>
      <c r="D159" s="3"/>
      <c r="E159" s="3"/>
      <c r="F159" s="3"/>
    </row>
    <row r="160" spans="1:6" x14ac:dyDescent="0.25">
      <c r="A160" s="7" t="s">
        <v>16</v>
      </c>
      <c r="B160" s="7"/>
      <c r="C160" s="7"/>
      <c r="D160" s="7"/>
      <c r="E160" s="3"/>
      <c r="F160" s="3"/>
    </row>
    <row r="161" spans="1:6" x14ac:dyDescent="0.25">
      <c r="A161" s="7" t="s">
        <v>17</v>
      </c>
      <c r="B161" s="7"/>
      <c r="C161" s="7"/>
      <c r="D161" s="7"/>
      <c r="E161" s="3"/>
      <c r="F161" s="3"/>
    </row>
    <row r="162" spans="1:6" ht="18" x14ac:dyDescent="0.25">
      <c r="A162" s="7" t="s">
        <v>18</v>
      </c>
      <c r="B162" s="7"/>
      <c r="C162" s="9"/>
      <c r="D162" s="7"/>
      <c r="E162" s="3"/>
      <c r="F162" s="3"/>
    </row>
    <row r="163" spans="1:6" ht="15.75" x14ac:dyDescent="0.25">
      <c r="A163" s="3"/>
      <c r="B163" s="3"/>
      <c r="C163" s="3"/>
      <c r="D163" s="10" t="s">
        <v>20</v>
      </c>
      <c r="E163" s="3"/>
      <c r="F163" s="3"/>
    </row>
    <row r="164" spans="1:6" ht="15.75" x14ac:dyDescent="0.25">
      <c r="C164" s="10"/>
    </row>
  </sheetData>
  <mergeCells count="4">
    <mergeCell ref="A10:F10"/>
    <mergeCell ref="A1:F1"/>
    <mergeCell ref="A2:F2"/>
    <mergeCell ref="A3:F3"/>
  </mergeCells>
  <pageMargins left="0.21" right="0.24" top="0.18" bottom="0.17" header="0.13" footer="0.12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Ronaldo</dc:creator>
  <cp:lastModifiedBy>ottaw</cp:lastModifiedBy>
  <cp:lastPrinted>2017-08-28T11:51:42Z</cp:lastPrinted>
  <dcterms:created xsi:type="dcterms:W3CDTF">2013-11-25T19:44:39Z</dcterms:created>
  <dcterms:modified xsi:type="dcterms:W3CDTF">2017-09-15T14:53:33Z</dcterms:modified>
</cp:coreProperties>
</file>