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<sst xmlns="http://schemas.openxmlformats.org/spreadsheetml/2006/main" count="633" uniqueCount="245">
  <si>
    <t>PREFEITURA MUNICIPAL DE POTIM
CNPJ: 65.042.855/0001-20</t>
  </si>
  <si>
    <t>DIGITAÇÃO ELETRÔNICA DA PROPOSTA</t>
  </si>
  <si>
    <t>PREGÃO PRESENCIAL</t>
  </si>
  <si>
    <t>SEQUENCIA: 35</t>
  </si>
  <si>
    <t>Local Entrega: PREFEITURA MUNICIPAL DE POTIM, PRACA MIGUEL CORREA DOS OUROS  Nº 101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</si>
  <si>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</si>
  <si>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</si>
  <si>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</si>
  <si>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</si>
  <si>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</si>
  <si>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</si>
  <si>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</si>
  <si>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</si>
  <si>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</si>
  <si>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</si>
  <si>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</si>
  <si>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</si>
  <si>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</si>
  <si>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</si>
  <si>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ABAJUR PARA QUARTO DE BEBE  - ABAJUR PARA QUARTO DE BEBE - COM FIAÇÃO; SIMPLES; EM MDF; TAMANHO 17 X 17 X 34 CM.</t>
  </si>
  <si>
    <t>UN</t>
  </si>
  <si>
    <t>AGULHA 06 47MM PCT 200 UNID - AGULHA PARA COSTURA - DE MÃO, NÚMERO 06; MATERIAL: AÇO NIQUELADO, COMPRIMENTO 47 MM; EMBALAGEM COM 200 UNIDADES.</t>
  </si>
  <si>
    <t>PT</t>
  </si>
  <si>
    <t>AGULHA 06 50MM PCT 20 UNID - AGULHA PARA COSTURA - DE MÃO, NÚMERO 06; MATERIAL: AÇO NIQUELADO, COMPRIMENTO 50 MM; EMBALAGEM COM 20 UNIDADES.</t>
  </si>
  <si>
    <t>AGULHA 07 44MM PCT 20 UNID - AGULHA DE PARA COSTURA - DE MÃO, NÚMERO 07; MATERIAL: AÇO NIQUELADO, COMPRIMENTO 44 MM; EMBALAGEM COM 20 UNIDADES.</t>
  </si>
  <si>
    <t>AGULHA 08 44MM PCT 20 UNID - AGULHA PARA COSTURA - DE MÃO, NÚMERO 08; MATERIAL: AÇO NIQUELADO, COMPRIMENTO 44 MM; EMBALAGEM COM 20 UNIDADES.</t>
  </si>
  <si>
    <t>AGULHA 09 44MM PCT 20 UNID  - AGULHA PARA COSTURA - DE MÃO, NÚMERO 09; MATERIAL: AÇO NIQUELADO, COMPRIMENTO 44 MM; EMBALAGEM COM 20 UNIDADES.</t>
  </si>
  <si>
    <t>AGULHA 12 35MM PCT 20 UNID - AGULHA PARA COSTURA - DE MÃO, NÚMERO 12; MATERIAL: AÇO NIQUELADO, COMPRIMENTO 35MM; EMBALAGEM COM 20 UNIDADES.</t>
  </si>
  <si>
    <t>AGULHA 26 PCT 10 UNID - AGULHA PARA COSTURA - DE MÃO, NÚMERO 26; PARA BORDAR PONTO DE CRUZ; COMPOSIÇÃO:AÇO NIQUELADO;ENVELOPE COM 10 UNIDADES.</t>
  </si>
  <si>
    <t>AGULHA PARA MAQUINA OVERLOK Nº16 100/16 - AGULHA PARA COSTURA - PARA MÁQUINA OVERLOK - NÚMERO 16; MÁQUINA OVERLOK; DIÂMETRO: 100/16 - EMBALAGEM COM 10 AGULHAS</t>
  </si>
  <si>
    <t>AGULHA PARA MAQUINA RETA Nº11 75/11 - AGULHA PARA COSTURA - PARA MÁQUINA RETA; NÚMERO 11; CABO FINO; DIÂMETRO: 75/11 - EMBALAGEM COM 10 AGULHAS.</t>
  </si>
  <si>
    <t>AGULHA PARA MAQUINA RETA Nº14 90/14 - AGULHA PARA COSTURA - PARA MÁQUINA RETA; NÚMERO 14; CABO FINO;  DIÂMETRO: 90/14 - EMBALAGEM COM 10 AGULHAS.</t>
  </si>
  <si>
    <t>AGULHA PARA MAQUINA RETA Nº16 100/16 - AGULHA PARA COSTURA - PARA MÁQUINA RETA; NÚMERO 16; CABO FINO; DIÂMETRO: 100/16 - EMBALAGEM COM 10 AGULHAS.</t>
  </si>
  <si>
    <t>AGULHA PONTO RUSSO Nº 15 12,5CM - AGULHA PARA PONTO RUSSO - NÚMERO 15; CONTÉM 01 AGULHA E 02 PASSADORES DE LINHA; MEDINDO 12,5 CM.</t>
  </si>
  <si>
    <t>ALFINETE Nº29 50G - CX 620 UND - ALFINETE DE CABEÇA - NÚMERO 29; PESO: 50 G; COMPOSIÇÃO: SIMPLES AÇO - CAIXA COM 620 UNIDADES APROXIMADAMENTE.</t>
  </si>
  <si>
    <t>CX</t>
  </si>
  <si>
    <t>ALICATE MINIATURA - ALICATE MINIATURA - BICO REDONDO; CABO FORRADO E MACIO.</t>
  </si>
  <si>
    <t>ARAME DE ALUMINIO  - ARAME DE ALUMÍNIO - COMPOSIÇÃO: ALUMÍNIO; CORES DIVERSAS.</t>
  </si>
  <si>
    <t>ARAME GALVANIZADO  - ARAME GALVANIZADO - CORES DIVERSAS - ROLO COM 10 METROS.</t>
  </si>
  <si>
    <t>RL</t>
  </si>
  <si>
    <t>ARGOLA CHAVEIRO 25MM  - ARGOLA CHAVEIRO - COM CORRENTE; MEDINDO 25 MM; ARGOLAS NIQUELADAS COM CORRENTE; EMBALAGEM COM 100 UNIDADES.</t>
  </si>
  <si>
    <t>ARGOLAS PLASTICAS - ARGOLAS PLÁSTICAS - TAMANHO EXTERNO: 50 MM; TAMANHO INTERNO: 38 MM; ESPESSURA 6 MM - EMBALAGEM COM 48 UNIDADES.</t>
  </si>
  <si>
    <t>BABRBANTE NATURAL Nº06 791 MT - BARBANTE NATURAL - COMPOSIÇÃO: 100 % ALGODÃO; NÚMERO 06; PESO: 700 G; ESPESSURA: 04 X 06; COMPOSIÇÃO: 100 % ALGODÃO - METRAGEM: 791 METROS.</t>
  </si>
  <si>
    <t>BANDEJA DESCARTAVEL 23X28 CM Nº 03 - BANDEJA DESCARTÁVEL; DE PAPELÃO LAMINADO; MEDINDO (23X28)CM, NUMERO 03, RETANGULAR; SEM DIVISÕES; SEM TAMPA.</t>
  </si>
  <si>
    <t>BANDEJA DESCARTAVEL 33X40 CM Nº 05  - BANDEJA DESCARTÁVEL; DE PAPELÃO LAMINADO; MEDINDO (33X40)CM, NUMERO 05, RETANGULAR; SEM DIVISÕES; SEM TAMPA.</t>
  </si>
  <si>
    <t>BANDEJA DESCARTAVEL 43X51 CM Nº07 - BANDEJA DESCARTÁVEL; DE PAPELÃO LAMINADO; MEDINDO (43X51)CM, NUMERO 07, RETANGULAR; COM CAPACIDADE DE APROXIMADO 400 ML; SEM DIVISÕES; SEM TAMPA.</t>
  </si>
  <si>
    <t>BANDEJA DESCARTAVEL 46X61 Nº 12 - BANDEJA DESCARTÁVEL; DE PAPELÃO LAMINADO; MEDINDO (46X61)CM, NUMERO 12, RETANGULAR; SEM DIVISÕES; SEM TAMPA.</t>
  </si>
  <si>
    <t>BASE DE CORTE A4 60X45 CM  - BASE DE CORTE - TAMANHO A2; 60 X 45 CM DE TAMANHO TOTAL; 03 MM DE ESPESSURA.</t>
  </si>
  <si>
    <t>BASTÃO DE COLA QUENTE 7,5 MM  - BASTÃO DE COLA QUENTE - FINA, DIÂMETRO DE 7,5 MM, COLA TRANSPARENTE EM BASTÃO PARA APLICADORES TÉRMICOS - EMBALAGEM DE 1 KG.</t>
  </si>
  <si>
    <t>KG</t>
  </si>
  <si>
    <t>BASTÃO DE COLA QUENTE GROSSO 11,2MM X 30 CM - BASTÃO DE COLA QUENTE - GROSSO, DIÂMETRO DE 11,2 MM X 30 CM; PARA PISTOLA QUENTE; COLA TRANSPARENTE EM BASTÃO PARA APLICADORES TÉRMICOS - EMBALAGEM DE 1 KG.</t>
  </si>
  <si>
    <t>BOBINA DE SACO PLASTICO PARA HOT DOG 14X28 CM - BOBINA DE SACO PLÁSTICO PARA HOT DOG; DIMENSÕES 14 X 28CM; COR BRANCO LEITOSO; COM 1000 UNIDADES.</t>
  </si>
  <si>
    <t>BB</t>
  </si>
  <si>
    <t>BOLA DE ISOPOR BRANCA 15MM - BOLA DE ISOPOR - COR BRANCA; TAMANHO 15 MM, PACOTE COM 200 UNID.</t>
  </si>
  <si>
    <t>BOLA DE ISOPOR BRANCA 20MM - BOLA DE ISOPOR - COR BRANCA; TAMANHO 20 MM, PACOTE COM 100 UNID.</t>
  </si>
  <si>
    <t>BOLA DE ISOPOR BRANCA 25MM - BOLA DE ISOPOR - COR BRANCA; TAMANHO 25 MM, PACOTE COM 100 UNID.</t>
  </si>
  <si>
    <t>BOLA DE ISOPOR BRANCA 30MM - BOLA DE ISOPOR - COR BRANCA; TAMANHO 30 MM, PACOTE COM 100 UNID.</t>
  </si>
  <si>
    <t>BOLA DE ISOPOR BRANCA 35MM - BOLA DE ISOPOR - COR BRANCA; TAMANHO 35 MM, PACOTE COM 100 UNID.</t>
  </si>
  <si>
    <t>BOLA DE ISOPOR BRANCA 40MM - BOLA DE ISOPOR - COR BRANCA; TAMANHO 40 MM, PACOTE COM 40 UNID.</t>
  </si>
  <si>
    <t>BOLA DE ISOPOR BRANCA 50MM - BOLA DE ISOPOR - COR BRANCA; TAMANHO 50 MM, PACOTE COM 50 UNID.</t>
  </si>
  <si>
    <t>BOLA DE ISOPOR BRANCA 70MM - BOLA DE ISOPOR - COR BRANCA; TAMANHO 70 MM, PACOTE COM 20 UNID.</t>
  </si>
  <si>
    <t>BORDADO 5,5CM - BORDADO - LARGURA 5,5 CM; COMPOSIÇÃO BASE: 70% POLIÉSTER E 30% ALGODÃO; CORES DIVERSAS - ROLO COM 10 M.</t>
  </si>
  <si>
    <t>BORDADO COM PASSA FITA  - BORDADO COM PASSA FITA - LARGURA 6,4 CM; COMPOSIÇÃO: 70% POLIÉSTER, 30% ALGODÃO, CORES DIVERSAS - ROLO COM 10 M.</t>
  </si>
  <si>
    <t>CACHEPOT MDF CRU  - CACHEPOT MDF CRU - MEDIDA ALTURA 10 CM; LARGURA: 10 CM, COMPRIMENTO: 10 CM, PESO 50 GR.</t>
  </si>
  <si>
    <t>CAIXA TAMPA DE SAPATO 05X05X05 03MM - CAIXA TAMPA DE SAPATO - MADEIRA MDF; LARGURA 05 CM; PROFUNDIDADE 05 CM; ALTURA 05 CM; ESPESSURA MDF 03 MM.</t>
  </si>
  <si>
    <t>CAIXA TAMPA DE SAPATO BAIXA 14X14X5 CM - CAIXA TAMPA DE SAPATO BAIXA - MADEIRA MDF; MEDINDO: 14 X14 X 5 CM.</t>
  </si>
  <si>
    <t>CALÇADOR PARA MAQUINA DE COSTURA MT 18  - CALÇADOR PARA MÁQUINA DE COSTURA INDUSTRIAL RETA DE TEFLON - MT-18.</t>
  </si>
  <si>
    <t>CALÇADOR PARA PREGAR VIÉS - CALÇADOR PARA PREGAR VIÉS</t>
  </si>
  <si>
    <t>CALÇADOR PARA PREGAR ZIPER  - CALÇADOR PARA PREGAR ZÍPER COMUM</t>
  </si>
  <si>
    <t>CANETA DE TECIDO CORES VARIADAS  - CANETA DE TECIDO - PONTA DE POLIÉSTER; NÃO TÓXICA; CORES DIVERSAS.</t>
  </si>
  <si>
    <t>CANETA PARA RETROPROJETOR  PONTA GROSSA - CANETA PARA RETROPROJETOR - PONTA GROSSA; PONTA DE POLIÉSTER 2.0 MM; ESPESSURA DE ESCRITA 0.5 MM; RESISTENTE À ÁGUA; TINTA A BASE DE ÁLCOOL; CORES DIVERSAS.</t>
  </si>
  <si>
    <t>CANETA PARA RETROPROJETOR PONTA MÉDIA  - CANETA PARA RETROPROJETOR - PONTA MÉDIA; A BASE DE RESINAS TERMOPLÁSTICAS, CORANTES E SOLVENTES; SECAGEM RÁPIDA; RESISTENTE À ÁGUA; CORES DIVERSAS.</t>
  </si>
  <si>
    <t>CARRETILHA PARA MASSAS  - CARRETILHA PARA MASSAS - MATERIAL: PLÁSTICO, COM 04 DISCOS.</t>
  </si>
  <si>
    <t>COLA DE SILICONE LIQUIDA 100ML  - COLA DE SILICONE - LÍQUIDA, TRANSPARENTE; TUBO CONTENDO 100 ML/85 GR.</t>
  </si>
  <si>
    <t>COLA PANO 100G - COLA PANO - COLA PARA TECIDOS 100% ALGODÃO; PEGAMENTO PARA TELA - EMBALAGEM COM 100 G.</t>
  </si>
  <si>
    <t>COLA PORCELANA FRIA  - COLA PORCELANA FRIA - ADESIVO PVA, COR BRANCA - EMBALAGEM COM 01 KG.</t>
  </si>
  <si>
    <t>COLA UNIVERSAL 17GR - COLA UNIVERSAL - TRANSPARENTE E EFICIENTE; COLA OBJETOS EM APENAS 05 MINUTOS; IDEAL PARA CONSERTOS EM GERAL - EMBALAGEM COM 17 GR.</t>
  </si>
  <si>
    <t>COLHER PLASTICA  - COLHER PLÁSTICA DESCARTÁVEL P/ REFEIÇÃO; NA COR BRANCA; CAIXA COM 1000 UNIDADES.</t>
  </si>
  <si>
    <t>COLHER PLASTICA SOBREMESA  - COLHER PLÁSTICA DESCARTÁVEL P/ SOBREMESA; COMPRIMENTO 125 MM; LARGURA 27 MM; COM 50 UNIDADES.</t>
  </si>
  <si>
    <t>COPO DESCARTAVEL COM TAMPA 100ML  - COPO DESCARTÁVEL COM TAMPA; DE POLIESTIRENO; COM CAPACIDADE MÍNIMA PARA 100 ML; DIÂMETRO MÍNIMO DA BOCA 7,0CM; ALTURA MÍNIMA DE 4,5 CM; COM DIÂMETRO MÍNIMO DA BASE DE 4,5CM; TRANSLUCIDO; MANGAS COM SACO PLÁSTICO INVIOLÁVEL; EMBALADO EM CAIXA DE PAPELÃO REFORÇADA; COM 100 UNIDADES.</t>
  </si>
  <si>
    <t>COPO PLASTICO 180 ML CX COM 2.500 UN - COPO DESCARTÁVEL PARA ÁGUA; 180 ML; TRANSLUCIDO 2500 UNIDADES.</t>
  </si>
  <si>
    <t>CORDÃO DE ALGODÃO 5MM 50 MT - CORDÃO DE ALGODÃO - LARGURA 5 MM; COMPOSIÇÃO: 100 % ALGODÃO; ROLO COM 50 METROS.</t>
  </si>
  <si>
    <t>CORTADOR CIRCULAR 45MM - CORTADOR CIRCULAR - 45 MM; IDEAL TANTO PARA DESTROS COMO PARA CANHOTOS; CABO EMBORRACHADO.</t>
  </si>
  <si>
    <t>CORTADOR DE CORAÇÃO  - CORTADOR DE CORAÇÃO - COM 08 PEÇAS; MEDINDO CADA PEÇA: 1,5 CM; 2,5 CM; 3,5 CM; 4,5 CM; 5,5 CM; 6,5 CM; 7,5 CM E 8,5 CM.</t>
  </si>
  <si>
    <t>KIT</t>
  </si>
  <si>
    <t>CORTADOR DE ESTRELA  - CORTADOR DE ESTRELA - COM 05 PONTAS, MEDINDO 3,6 X 3,6 CM.</t>
  </si>
  <si>
    <t>CORTADOR DE FLOR ROSA  - CORTADOR DE FLOR ROSA - COM 06 PEÇAS; MEDINDO: 05 CM; 06 CM; 07 CM; 08 CM; 09 CM E 10 CM; MATERIAL: PLÁSTICO.</t>
  </si>
  <si>
    <t>CORTADOR DE FRISADOR FOLHAS  - CORTADOR E FRISADOR FOLHAS - TAMANHO: GRANDE; COM 12 PEÇAS; SENDO CADA PEÇA: 01 FOLHA DE PAPOULA BAIANA; 01 FOLHA DE PAPOULA INDIANA; 01 FOLHA DE PAPOULA PORTUGUESA; 01 FOLHA DE PARREIRA PEQUENA; 01 FOLHA DE PARREIRA GRANDE; 01 FOLHA DE ARRANJO; 01 FOLHA DE HORTÊNCIA; 01 FOLHA DE VIOLETA; 01 FOLHA DE LÍRIO; 01 FOLHA DE UVA; 01 FOLHA DE TULIPA E 01 FOLHA DE ROSA.</t>
  </si>
  <si>
    <t xml:space="preserve">KIT </t>
  </si>
  <si>
    <t>CORTADOR DE GIRASSOL  - CORTADOR DE GIRASSOL - COM 02 PEÇAS; COMPOSIÇÃO: POLIESTIRENO; TAMANHO DAS PEÇAS: ALTURA 7,5 CM E 05 CM E 01 CM LÂMINA.</t>
  </si>
  <si>
    <t>CORTADOR DE LETRAS E NUMEROS  - CORTADOR DE LETRAS E NÚMEROS - COM 38 PEÇAS; MEDINDO 02 CM.</t>
  </si>
  <si>
    <t>CORTADOR DE PLASTICO BABADO  - CORTADOR DE PLÁSTICO BABADO - COM 04 PEÇAS NOS TAMANHOS: 3,5; 4,5; 5,4 E 6,3 DE DIÂMETRO; 02 CM DE ESPESSURA CADA CORTADOR.</t>
  </si>
  <si>
    <t>CORTADOR DE PLASTICO OVAL  - CORTADOR DE PLÁSTICO OVAL - COM 08 PEÇAS; MEDINDO CADA PEÇA: 06 X 01 CM; 1,2 X 02 CM; 1,9 X 03 CM; 2,5 X 04 CM; 3,1 X 05 CM; 3,7 X 06 CM; 4,4 X 07 CM E 05 X 08 CM; 02 CM DE ESPESSURA CADA CORTADOR.</t>
  </si>
  <si>
    <t>CORTADOR EJETOR BORBOLETAS  - CORTADOR EJETOR BORBOLETAS - CONTENDO 03 PEÇAS; MEDIDA DAS PEÇAS: 06 X 04 CM; 4,5 X 03 CM; 03 X 02 CM; ALTURA 0,01 CM; LARGURA 09 CM; COMPRIMENTO 26 CM; PESO 100 GR.</t>
  </si>
  <si>
    <t>CORTADOR RETANGULAR  - CORTADOR RETANGULAR - COM 04 PEÇAS; MEDINDO CA-DA PEÇA: 2,5 X 05, 03 X 06, 3,5 X 07 E 04 X 08 CM; PESO 100 GR.</t>
  </si>
  <si>
    <t>CREME PARA PORCELANA FRIA  - CREME PARA PORCELANA FRIA - NÃO GORDUROSO; PESO: 250 GR; PORCELANA FRIA, USO EXCLUSIVO PARA MASSA DE BISCUIT.</t>
  </si>
  <si>
    <t>PO</t>
  </si>
  <si>
    <t>CUMBUCA ISOPOR 300ML  - CUMBUCA ISOPOR; FUNDA; 300 ML; 15   X 4,7 CM; 720 UNIDADES.</t>
  </si>
  <si>
    <t>ELASTICO CHATO COLORIDO Nº12  - ELÁSTICO CHATO - COLORIDO; Nº 12; DIÂMETRO: 07 MM; COMPRIMENTO: 10 MT.</t>
  </si>
  <si>
    <t>ELASTICO ROLIÇO COLORIDO 2,8MM  - ELÁSTICO ROLIÇO - COLORIDO; DIÂMETRO: 2,8 MM; COMPRIMENTO: 10 MT; COMPOSIÇÃO: 59% POLIÉSTER; 41% LÁTEX.</t>
  </si>
  <si>
    <t>EMBALAGEM DE TORTA/BOLO INT 316X125 MM EXT 370X131 MM  - EMBALAGEM TORTA/BOLO; 04 KG; TAMPA CRISTAL ALTA; FUNDO BRANCO; DIMENSÕES INTERNAS: 316X125 MM; EXTERNAS: 370 X 131 MM.</t>
  </si>
  <si>
    <t>ENCHIMENTO DE ALMOFADA  - ENCHIMENTO DE ALMOFADA; MATERIAL:FIBRA SILICINE;COR:BRANCO;NO KG</t>
  </si>
  <si>
    <t>ESTECAS MARCADORES DE BOCA  - ESTECAS MARCADORES DE BOCA - COMPOSIÇÃO: POLIESTIRENO; PRODUTO NÃO TÓXICO; COMPRIMENTO MÉDIO DAS ESTECAS: 12 CM; LARGURA DAS ESTECAS: 1,2 CM X 1,6 CM E 0,7 CM X 0,9 CM.</t>
  </si>
  <si>
    <t>FACA DE PLASTICO  - FACA DE PLÁSTICO PARA REFEIÇÃO, TIPO MASTER, DESCARTÁVEL; EM POLIESTIRENO; MEDINDO NO MÍNIMO 180 MM DE COMPRIMENTO, PESO MÍNIMO DE 4G, COM SERRILHA DE NO MÍNIMO 7.5 MM DE COMPRIMENTO; ESPESSURA MÍNIMA DE 03 MM DO CABO; COR BRANCA; COM 1000 UNIDADES.</t>
  </si>
  <si>
    <t>FELTRO ESTAMPADO  - FELTRO ESTAMPADO;LARGURA 140 CM; DESENHO, ESTAMPA; COMPOSIÇÃO 100% POLIÉSTER; ESPESSURA: APROX.. 01 MM</t>
  </si>
  <si>
    <t>FELTRO LISO  - FELTRO LISO - LARGURA 140 CM; LISO; COMPOSIÇÃO 100% POLIÉSTER; ESPESSURA: APROXIMADA 01 MM; CORES DIVERSAS. DESENHO, ESTAMPA.</t>
  </si>
  <si>
    <t>M</t>
  </si>
  <si>
    <t>FIBRA SILICONADA  - FIBRA SILICONADA;PESO: 01 KG; ENCHIMENTO;COMPOSIÇÃO 100 % POLIÉSTER</t>
  </si>
  <si>
    <t>FILME PARA ALIMENTOS EM PVC  - FILME PARA ALIMENTOS; EM PLÁSTICO ADERENTE DE PVC; MEDINDO 45 CM DE LARGURA; COM ESPESSURA DE 10 MICRAS; EM BOBINA; CONSTANDO NA EMBALAGEM DO PRODUTO NOME DO FABRICANTE, MEDIDAS, FINALIDADE E COMPOSIÇÃO; O PRODUTO DEVE ESTAR EM CONFORMIDADE COM A NORMA NBR 15043/2010; COM 100 METROS.</t>
  </si>
  <si>
    <t>FILME TERMOCOLANTE  - FILME TERMOCOLANTE;SEM PAPEL;CONTENDO 01 METRO;PELÍCULA QUE UNE TECIDO AO OUTRO SEM NECESSITAR DE COSTURAS. PERMANENTE</t>
  </si>
  <si>
    <t>FIO DE OVERLOK  - FIO DE OVERLOK - 300 G; COMPOSIÇÃO: 100% POLIÉSTER; FIO DE ALTO RENDIMENTO COM LUBRIFICAÇÃO SUPERIOR; CORES DIVERSAS.</t>
  </si>
  <si>
    <t>FITA CETIM 04 MM 100 MTS  - FITA DE CETIM - LARGURA 04 MM; COMPRIMENTO: 100 MTS; COMPOSIÇÃO 100% POLIÉSTER; CORES DIVERSAS.</t>
  </si>
  <si>
    <t xml:space="preserve">FITA CETIM 07 MM 10 MTS </t>
  </si>
  <si>
    <t>FITA CETIM 15 MM 10 MTS - FITA DE CETIM - LARGURA 15 MM; COMPRIMENTO 10 MTS; COMPOSIÇÃO: 100% POLIÉSTER; CORES DIVERSAS.</t>
  </si>
  <si>
    <t>FITA CETIM 38 MM 10 MTS - FITA DE CETIM - LARGURA 38 MM; COMPRIMENTO 10 MTS; COMPOSIÇÃO 100% POLIAMIDA CORES DIVERSAS.</t>
  </si>
  <si>
    <t>FITA CETIM 38 MM 50 MTS - FITA DE CETIM -  LARGURA 38 MM; COMPRIMENTO 50 MTS; CORES DIVERSAS.</t>
  </si>
  <si>
    <t>FITA CETIM NATAL  - FITA CETIM NATAL - COMPRIMENTO COM 10 MTS; LARGURA 38 MM; COMPOSIÇÃO 100 % POLIÉSTER, CORES DIVERSAS, ARAMADA.</t>
  </si>
  <si>
    <t>FITA DE ORGANZA  - FITA DE ORGANZA RÍGIDA - SEMI-OPACA; COMPRIMENTO: 10 M; LARGURA: 22 MM; COMPOSIÇÃO 100% POLIAMIDA; CORES DIVERSAS.</t>
  </si>
  <si>
    <t>FITA FLORAL  - FITA FLORAL - LARGURA 1,5 CM; COMPRIMENTO 10 M; COMPOSIÇÃO: 100% CELULOSE; COR: BRANCO.</t>
  </si>
  <si>
    <t>FITA ORGANZA 38 MM  - FITA ORGANZA - LARGURA 38 MM; COMPRIMENTO 10 M; COMPOSIÇÃO: 100% POLIAMIDA; CORES DIVERSAS.</t>
  </si>
  <si>
    <t>FITA XADREZ  - FITA XADREZ - LARGURA 15 MM; COMPRIMENTO 10 MTS; CORES DIVERSAS.</t>
  </si>
  <si>
    <t>GARFO DE PLASTICO 4 DENTES - PT C/100 UND - GARFO DE PLÁSTICOPARA REFEIÇÃO, TIPO MASTER, COM 04 DENTES; EM POLIETILENO, DESCARTÁVEL; MEDINDO NO MÍNIMO 180 MM DE COMPRIMENTO; ESPESSURA MÍNIMA DE 27 MM NOS DENTES; NA COR BRANCA, EMBALAGEM QUE GARANTA A INTEGRIDADE DO PRODUTO; COM 100 UNIDADES.</t>
  </si>
  <si>
    <t>GARFO PLASTICO SOBREMESA  - GARFO DE PLÁSTICO PARA SOBREMESA; EM POLIESTIRENO NATURAL (ATÓXICO); MEDINDO NO MÍNIMO 12,7 CM DE COMPRIMENTO, PESO 2,5 A 3 GRS. CADA PECA; ESPESSURA MÍNIMA DE 0,980 MM; NA COR BRANCA; COM 1000 UNIDADES.</t>
  </si>
  <si>
    <t>GLITER EM PÓ  - GLITTER EM PÓ - CORES DIVERSAS; EMBALAGEM COM 250 G</t>
  </si>
  <si>
    <t>GUARDANAPO DE PAPEL 33X33 CM - GUARDANAPO DE PAPEL; FOLHA DUPLA GRANDE, 33X33 CM; COM 09 PACOTES; COM 50 UNIDADES CADA</t>
  </si>
  <si>
    <t>HASTE ADAPTADOR  - HASTE ADAPTADOR - PARA MÁQUINA RETA INDUSTRIAL.</t>
  </si>
  <si>
    <t>IMÃ MOEDA  - IMÃ MOEDA PARA GELADEIRA E ARTESANATO - MEDIDA: 08 X 03 MM; EMBALAGEM COM 50 PEÇAS</t>
  </si>
  <si>
    <t>KIT 07 CALÇADOR TEFLON  - KIT 07 CALÇADOR TEFLON PARA MÁQUINA RETA INDUSTRIAL.</t>
  </si>
  <si>
    <t>LÃ 100% ACRÍLICO  - LÃ 100% ACRÍLICO - FIO NM 3/6 (500 TEX); PESO E COMPRIMENTO 40 G.</t>
  </si>
  <si>
    <t>LACINHO DE CETIM  - LACINHO DE CETIM PARA ARTESANATO - COMPOSIÇÃO: 100% POLIAMIDA; EMBALAGEM COM 50 UNIDADES.</t>
  </si>
  <si>
    <t>LANTEJOULAS  - LANTEJOULAS - TAMANHO 06 MM; CORES DIVERSAS - EMBALAGEM COM 1000 UNIDADES.</t>
  </si>
  <si>
    <t>LÁPIS FANTASMA  - LÁPIS FANTASMA - PESO (G/M2) 0,00; CORES DIVERSAS.</t>
  </si>
  <si>
    <t>LINHA DE BORDAR - PESPONTO C/200M - LINHA DE BORDAR - PESPONTO C/ 200 M.</t>
  </si>
  <si>
    <t>LINHA DE PIPA Nº10 - LINHA DE PIPA - NÚMERO 10; COMPOSIÇÃO: 100 % ALGODÃO GLACÊ; CARRETEL COM 500 JDS.</t>
  </si>
  <si>
    <t>LINHA PARA BORDAR - MEADA  - LINHA PARA BORDAR - MEADA; COMPOSIÇÃO: 100 % ALGODÃO CHAMUSCADO, PENTEADO E MERCERIZADO; COMPRIMENTO: 08 MTS; CORES DIVERSAS.</t>
  </si>
  <si>
    <t>LINHA PARA CHOCHE  - LINHA PARA CROCHÊ - COMPOSIÇÃO: 100% FIBRAS DE ALGODÃO MERCERIZADO; COM 1000 METROS; CORES DIVERSAS. 295 TEX.</t>
  </si>
  <si>
    <t>LINHA PARA COSTURA 1000 J FIO120 - LINHA PARA COSTURA - COMPOSIÇÃO: 100% POLIÉSTER; 1000 J FIO120.</t>
  </si>
  <si>
    <t>LINHA PARA COSTURA GRANDE FIO 120 CONE - LINHA PARA COSTURA - GRANDE; FIO 120; CONE DE 5000 JDS; 100 % POLIÉSTER FIADO; CORES DIVERSAS.</t>
  </si>
  <si>
    <t>CNE</t>
  </si>
  <si>
    <t>LUVA DESCARTAVEL LATEXNITRILICO TAM. G - LUVA DESCARTÁVEL; TAMANHO G; EM LÁTEX NITRÍLICO; COM ESPESSURA DE 0.10MM; NA COR AZUL; PARA PROTEÇÃO CONTRA AGENTES QUÍMICOS; ACONDICIONADAS EM CAIXA; COM VALIDADE DE NO MÍNIMO 06 MESES DA DATA DA ENTREGA; COM ACABAMENTO ANTIDERRAPANTE NOS DEDOS E NA PALMADA MAO E MÁXIMA SENSIBILIDADE TÁTIL; O PRODUTO DEVERA SER ENTREGUE ACOMPANHADO DO CERTIFICADO DE APROVAÇÃO CONFORME LEGISLAÇÃO VIGENTE; COM 100 UNIDADES.</t>
  </si>
  <si>
    <t>LUVA DESCARTAVEL LATEXNITRILICO TAM. M  - LUVA DESCARTÁVEL; TAMANHO M; EM LÁTEX NITRÍLICO; COM ESPESSURA 0,10 MM; NA COR AZUL; PARA PROTEÇÃO CONTRA AGENTES QUÍMICOS; ACONDICIONADAS EM CAIXA; COM VALIDADE DE NO MÍNIMO 06 MESES DA DATA DA ENTREGA; COM ACABAMENTO ANTIDERRAPANTE NOS DEDOS E NA PALMADA MAO E MÁXIMA SENSIBILIDADE TÁTIL; O PRODUTO DEVERA SER ENTREGUE ACOMPANHADO DO CERTIFICADO DE APROVAÇÃOCONFORME LEGISLAÇÃO VIGENTE; COM 100 UNIDADES.</t>
  </si>
  <si>
    <t>LUVA DESCARTAVEL LATEXNITRILICO TAM. P - LUVA DESCARTÁVEL; TAMANHO P; EM LÁTEXNITRÍLICO; COM ESPESSURA 0.10MM; NA COR AZUL; PARA PROTEÇÃO CONTRA AGENTES QUÍMICOS;ACONDICIONADAS EM CAIXA; COM VALIDADE DE NO MÍNIMO 06 MESES DA DATA DA ENTREGA; COM ACABAMENTO ANTIDERRAPANTE NOS DEDOS E NA PALMADA MAO E MÁXIMA SENSIBILIDADE TÁTIL; O PRODUTO DEVERA SER ENTREGUE ACOMPANHADO DO CERTIFICADO DE APROVAÇÃOCONFORME LEGISLAÇÃO VIGENTE; COM 100 UNIDADES.</t>
  </si>
  <si>
    <t>MANTA ACRILICA R1  - MANTA ACRÍLICA R1 - COMPRIMENTO 01 METRO; LARGURA 1,50 CM; PESO 100 GR; COMPOSIÇÃO 100% POLIÉSTER; LEVEMENTE COLADA DE UM LADO SÓ; ENCORPADA.</t>
  </si>
  <si>
    <t>MANTA MAGNÉTICA ADESIVA  - MANTA MAGNÉTICA ADESIVA - ROLO DE 01 M X 60 CM; 0,8 MM IMÃ.</t>
  </si>
  <si>
    <t>MARCADOR DE OLHOS E PINTA BOLINHAS  - MARCADOR DE OLHOS E PINTA BOLINHAS - SÃO 2 ITENS DIFERENTES.</t>
  </si>
  <si>
    <t>MARCADOR DE PEDRA  - MARCADOR DE PEDRA - ALTURA: 02 CM; LARGURA 07 CM; COMPRIMENTO: 11 CM; PESO: 25 GR.</t>
  </si>
  <si>
    <t>MARCADOR DE TIJOLO  - MARCADOR DE TIJOLO - ALTURA: 02 CM; LARGURA 07 CM; COMPRIMENTO: 11 CM; PESO: 15 GR.</t>
  </si>
  <si>
    <t>MASSA BISCUIT COR NATURAL  - MASSA DE BISCUIT - PESO: 01 KG; COR: NATURAL.</t>
  </si>
  <si>
    <t>MEIA PÉROLA  - MEIA PÉROLA - COR: CHAMPANHE; MEDIDA: 06 MM; EMBALAGEM COM 500 GR.</t>
  </si>
  <si>
    <t>MUSGO BARBA DO VELHO  - MUSGO BARBA DO VELHO - EMBALAGEM COM 20 GRS.</t>
  </si>
  <si>
    <t>OLHO MÓVEL SEM PESTANA 03MM - OLHO MÓVEL SEM PESTANA - TAMANHO 03 MM; EMBALAGEM COM 100 PARES.</t>
  </si>
  <si>
    <t>OLHO MÓVEL SEM PESTANA 06MM - OLHO MÓVEL SEM PESTANA - TAMANHO 06 MM; EMBALAGEM COM 100 PARES.</t>
  </si>
  <si>
    <t>OLHO MÓVEL SEM PESTANA 10MM - OLHO MÓVEL SEM PESTANA - TAMANHO 10 MM; EMBALAGEM COM 100 PARES.</t>
  </si>
  <si>
    <t>OLHOS ADESIVOS MOD. P7 - OLHOS ADESIVOS MOD. P7 - CONTENDO: 24 PARES; MEDINDO: 1,70 X 1,42 CM.</t>
  </si>
  <si>
    <t>FL</t>
  </si>
  <si>
    <t>PALITO DE DENTE  - PALITO DE DENTE - CAIXA COM 200 PALITOS.</t>
  </si>
  <si>
    <t>PALITO PARA CHURRASCO  - PALITO PARA CHURRASCO - EMBALAGEM COM 100 UNIDADES.</t>
  </si>
  <si>
    <t>PANO DE COPA - PANO DE COPA - LARGURA 70 CM /OM.</t>
  </si>
  <si>
    <t>PANO DE PRATO SACO  - PANO DE PRATO SACO - SACORIA LARGURA 70 CM /OM.</t>
  </si>
  <si>
    <t>PAPEL LAMINADO 30X60 CM  - PAPEL LAMINADO; PRATA BRILHO; 30 X 60 CM; 225 GRS; COM 125 UNIDADES</t>
  </si>
  <si>
    <t>PAPEL TOALHA - GOFRADO  - PAPEL TOALHA; GOFRADO, FOLHA SIMPLES, GRAMATURA 37 A 38 G/M2; EM BOBINA; MEDINDO 20 CM X 200M, 100% CELULOSE, NÃO RECICLADO; IMPUREZAS - MÁXIMO DE 15MM2/M2, CONFORME NORMA TAPPI T437 OM-90; ALVURA SUPERIOR A 85% CONFORME A NORMA ISO; ABSORÇÃO MÍNIMA DE 5,8 G/G) DE 6 SEGUNDOS, C/RESISTÊNCIA PARA UTILIZAÇÃO EM TOALHEIROS DE AUTO CORTE; NA COR BRANCA, DEVE SER FORNECIDO LAUDO MICROBIOLÓGICO DO LOTE (DENTRO DA VALIDADE); EMBALADO DE FORMA ADEQUADA; COM 06 UNIDADES.</t>
  </si>
  <si>
    <t>PASSA FITA  - PASSA FITA - LARGURA 1,9 CM; COMPRIMENTO: 13,70 MT; COMPOSIÇÃO BASE: 80% POLIÉSTER, 20% ALGODÃO; CORES DIVERSAS.</t>
  </si>
  <si>
    <t>PÉROLA COR: CREME 05MM  - PÉROLA - COR: CREME; 05 MM; 500 GR; COM 8.400 PEÇAS.</t>
  </si>
  <si>
    <t>PÉROLA COR: PRETA 04MM - PÉROLA - COR: PRETA; MEDIDA: 04 MM; PESO: 03 GR; APROXIMADAMENTE 100 UNIDADES.</t>
  </si>
  <si>
    <t>PÉROLA COR: PRETA 06MM - PÉROLA - COR: PRETA; MEDIDA: 06 MM; PESO: 25 GR; APROXIMADAMENTE 100 UNIDADES.</t>
  </si>
  <si>
    <t>PINCÉIS MODELADORES  - PINCEIS MODELADORES - CONTÉM 05 PINCÉIS DE PONTAS DIFERENTES; PONTA BORRACHA FLEXÍVEL; CABO CURTO NA COR PRETA; VIROLA: NIQUELADA.</t>
  </si>
  <si>
    <t>PINCEL CHATO Nº 04  - PINCEL CHATO - NÚMERO 04; CARACTERÍSTICAS: CABO LONGO, COR AMARELO; COMPOSIÇÃO: CERDA COR BRANCA; FORMATO: CHATO; IDEAL PARA: CANTOS, COBERTURA DE ÁREA, CONTORNOS, PATINA, PREENCHIMENTO; INDICAÇÃO: ÓLEO E ACRÍLICA, TINTA PARA TECIDO; TÉCNICA: ÓLEO E ACRÍLICA, TECIDO, TELA; VIROLA: ALUMÍNIO.</t>
  </si>
  <si>
    <t>PINCEL CHATO Nº 06 - PINCEL CHATO - NÚMERO 06; CARACTERÍSTICAS: CABO LONGO, COR AMARELO; COMPOSIÇÃO: CERDA COR BRANCA; FORMATO: CHATO; IDEAL PARA: CANTOS, COBERTURA DE ÁREA, CONTORNOS, PATINA, PREENCHIMENTO; INDICAÇÃO: ÓLEO E ACRÍLICA, TINTA PARA TECIDO; TÉCNICA: ÓLEO E ACRÍLICA, TECIDO, TELA; VIROLA: ALUMÍNIO.</t>
  </si>
  <si>
    <t>PINCEL CHATO Nº10 - PINCEL CHATO - NÚMERO 10; CARACTERÍSTICAS: CABO LONGO, COR AMARELO; COMPOSIÇÃO: CERDA COR BRANCA; FORMATO: CHATO; IDEAL PARA: CANTOS, COBERTURA DE ÁREA, CONTORNOS, PATINA, PREENCHIMENTO; INDICAÇÃO: ÓLEO E ACRÍLICA, TINTA PARA TECIDO; TÉCNICA: ÓLEO E ACRÍLICA, TECIDO, TELA; VIROLA: ALUMÍNIO.</t>
  </si>
  <si>
    <t>PINCEL CHATO Nº12 - PINCEL CHATO - NÚMERO 12; CARACTERÍSTICAS: CABO LONGO, COR AMARELO; COMPOSIÇÃO: CERDA COR BRANCA; FORMATO: CHATO; IDEAL PARA: CANTOS, COBERTURA DE ÁREA, CONTORNOS, PATINA, PREENCHIMENTO; INDICAÇÃO: ÓLEO E ACRÍLICA, TINTA PARA TECIDO; TÉCNICA: ÓLEO E ACRÍLICA, TECIDO, TELA; VIROLA: ALUMÍNIO.</t>
  </si>
  <si>
    <t>PINCEL CHATO Nº14 - PINCEL CHATO - NÚMERO 14; CARACTERÍSTICAS: CABO LONGO, COR AMARELO; COMPOSIÇÃO: CERDA COR BRANCA; FORMATO: CHATO; IDEAL PARA: CANTOS, COBERTURA DE ÁREA, CONTORNOS, PATINA, PREENCHIMENTO; INDICAÇÃO: ÓLEO E ACRÍLICA, TINTA PARA TECIDO; TÉCNICA: ÓLEO E ACRÍLICA, TECIDO, TELA; VIROLA: ALUMÍNIO.</t>
  </si>
  <si>
    <t>PINCEL CHATO Nº16 - PINCEL CHATO; NÚMERO 16; CABO: LONGO; COR AMARELA, FILAMENTO: SINTÉTICO BEGE; FORMATO: CHATO IDEAL PARA: CANTOS, COBERTURA DE ÁREA, CONTORNOS, PATINA, PREENCHIMENTO EM GERAL; DIMENSÕES: 4,5CMX33CMX01CM; PESO: 20 GRS;  COMPOSIÇÃO: SINTÉTICO - COR BEGE.</t>
  </si>
  <si>
    <t>PINCEL CHATO Nº18 - PINCEL CHATO - NÚMERO 18; CABO: LONGO; COR AMARELO FILAMENTO: SINTÉTICO BEGE; FORMATO: CHATO IDEAL PARA: CANTOS, COBERTURA DE ÁREA, CONTORNOS, PATINA, PREENCHIMENTO EM GERAL; LARGURA DAS CERDAS: 19MM; COMPRIMENTO: 28,5CM COMPOSIÇÃO: SINTÉTICO - COR BEGE.</t>
  </si>
  <si>
    <t>PINCEL CHATO Nº2  - PINCEL CHATO - NÚMERO 02; CARACTERÍSTICAS: CABO LONGO, COR AMARELO; COMPOSIÇÃO: CERDA COR BRANCA; FORMATO: CHATO; IDEAL PARA: CANTOS, COBERTURA DE ÁREA, CONTORNOS, PATINA, PREENCHIMENTO; INDICAÇÃO: ÓLEO E ACRÍLICA, TINTA PARA TECIDO; TÉCNICA: ÓLEO E ACRÍLICA, TECIDO, TELA; VIROLA: ALUMÍNIO.</t>
  </si>
  <si>
    <t>PINCEL CHATO Nº8 - PINCEL CHATO - NÚMERO 08; CARACTERÍSTICAS: CABO LONGO, COR AMARELO; COMPOSIÇÃO: CERDA COR BRANCA; FORMATO: CHATO; IDEAL PARA: CANTOS, COBERTURA DE ÁREA, CONTORNOS, PATINA, PREENCHIMENTO; INDICAÇÃO: ÓLEO E ACRÍLICA, TINTA PARA TECIDO; TÉCNICA: ÓLEO E ACRÍLICA, TECIDO, TELA; VIROLA: ALUMÍNIO.</t>
  </si>
  <si>
    <t>PINCEL DE PINTURA Nº00 - PINCEL DE PINTURA - NÚMERO 00; CABO CURTO CREME; PELO/CERDAS: FILAMENTO SINTÉTICO; VIROLA: ALUMÍNIO; FORMATO: REDONDO.</t>
  </si>
  <si>
    <t>PINCEL FINO Nº 12 - PINCEL FINO - Nº 12.</t>
  </si>
  <si>
    <t>PINCEL REDONDO Nº02  - PINCEL REDONDO - NÚMERO 02; PELO/CERDAS: CERDA ALVEJADA; CABO: LONGO, VERMELHO; VIROLA: ALUMÍNIO; FORMATO: REDONDO.</t>
  </si>
  <si>
    <t>PINTA BOLINHAS  - PINTA BOLINHAS</t>
  </si>
  <si>
    <t>PISTOLA PARA COLA QUENTE 7,5 MM  - PISTOLA PARA COLA QUENTE - ESPESSURA DO BASTÃO: 7,5 MM.</t>
  </si>
  <si>
    <t>PLASTICO COR PRETA  - PLÁSTICO - COR PRETA; 100 % IMPERMEÁVEL; ATÓXICA. TIPO NEPA.</t>
  </si>
  <si>
    <t>PLASTICO PVC COR CRISTAL  - PLÁSTICO PVC - COR: CRISTAL TRANSPARENTE; ESPESSURA.</t>
  </si>
  <si>
    <t>POPRTA RETRATO   - PORTA RETRATO - MADEIRA MDF; ESPESSURA 09 MM; COMPRIMENTO 13 CM; ALTURA: 19,5 CM; PARA FOTO DE 15 CM DE ALTURA E 10 CM DE COMPRIMENTO.</t>
  </si>
  <si>
    <t>PRATO DE REFEIÇÃO DESCARTAVEL  - PRATO DE REFEIÇÃO; DESCARTÁVEL; COR BRANCA; COM 10 UNIDADES.</t>
  </si>
  <si>
    <t>PRATO DESCARTAVEL DE SOBREMESA - PRATO DESCARTÁVEL DE SOBREMESA; DE POLIESTIRENO, REDONDO, RASO, COM DIÂMETRO MÍNIMO DE 180 MM; E PROFUNDIDADE MÍNIMA DE 05 MM; NA COR BRANCA; SEM DIVISÃO, SEM TAMPA; ACONDICIONADO EM EMBALAGEM QUE GARANTA A INTEGRIDADE DO PRODUTO; COM 100 UNIDADES.</t>
  </si>
  <si>
    <t>PRIMER PARA METAIS PET E VIDROS  - PRIMER PARA METAIS PET E VIDROS - CONTENDO 250 ML.</t>
  </si>
  <si>
    <t>FR</t>
  </si>
  <si>
    <t>RÉGUA DE CORTE E COSTURA  - RÉGUA DE CORTE E COSTURA - FABRICADA EM PVC VULCANIZADO DE 1,00 MM DE ESPESSURA COM GRAVAÇÃO DE ESCALAS E PROPAGANDA FOTOQUÍMICA A UMA COR. A RÉGUA PARA CORTE POSSUI BORDAS POLIDAS E FINO ACABAMENTO. AS MEDIDAS EXTERNAS SÃO 60,5 X 4,5 CM.</t>
  </si>
  <si>
    <t>RENDA DE NYLON  - RENDA DE NYLON - COMPOSIÇÃO 100% POLIAMIDA; LARGURA 37 MM; COMPRIMENTO 50 M; CORES DIVERSAS.</t>
  </si>
  <si>
    <t>ROLINHO CORTADOR DE TIRAS RETAS  - ROLINHO CORTADOR DE TIRAS RETAS - COM MEDIDA EXTERNA: 19 X 12 X 4,5 CM; PESO 100 GRS.</t>
  </si>
  <si>
    <t>ROLINHPO ARTISTICO  - ROLINHO ARTÍSTICO - COR: AZUL; MEDINDO 15,5 X 02 CM.</t>
  </si>
  <si>
    <t>ROLO MACIÇO LISO  - ROLO MACIÇO LISO - UTILIZAÇÃO: ABRIR MASSA; MEDIDA: 40 X 2,5 CM; CORES DIVERSAS.</t>
  </si>
  <si>
    <t>ROLO MARCADOR COLMEIA  - ROLO MARCADOR COLMEIA - EM RESINA; MEDINDO: 23 X 03 CM; PESO: 80 GR.</t>
  </si>
  <si>
    <t>ROLO MARCADOR TAMNHO GRANDE  - ROLO MARCADOR - TAMANHO: GRANDE; MODELAGEM: ROSAS; TAMANHO APROXIMADO: 25 CM; MATERIAL: PLÁSTICO DURÁVEL, RESISTENTE, CORES DIVERSAS.</t>
  </si>
  <si>
    <t>SAQUINHO DE PIPOCA 13X17 CM - SAQUINHO DE PIPOCA; COR BRANCA; 13 X 17 CM; COM 500 UNIDADES.</t>
  </si>
  <si>
    <t>TECIDO CHIFFON  - TECIDO CHIFFON - LARGURA: 147 CM; COMPOSIÇÃO: 100% POLIÉSTER; PRODUTO: TECIDO PLANO; CORES DIVERSAS.</t>
  </si>
  <si>
    <t>TECIDO CHITA/CHITÃO  - TECIDO CHITA/CHITÃO - ESTAMPADO; ALTURA: 1,50 CM; COMPOSIÇÃO: 100% ALGODÃO; CORES DIVERSAS.</t>
  </si>
  <si>
    <t>TECIDO COTTON - TECIDO COTTON - COMPOSIÇÃO: 95% ALGODÃO, 05% ELASTANO; LARGURA: 170 M; GRAMATURA 190 G; RENDIMENTO 3,10 M/KG; CORES DIVERSAS.</t>
  </si>
  <si>
    <t>TECIDO DE ALGODÃO CRU  - TECIDO DE ALGODÃO CRU - LARGURA 1,6 M; COMPOSIÇÃO: 100% ALGODÃO.</t>
  </si>
  <si>
    <t>TECIDO FRALDA  - TECIDO FRALDA;LISO;LARGURA:70CM</t>
  </si>
  <si>
    <t xml:space="preserve">TECIDO MALHA HELANCA  - TECIDO MALHA HELANCA;COMPRIMENTO:01  METRO;LARGURA:180 CM;CORES DIVERSAS;COMPOSIÇÃO: 100% POLIÉSTER </t>
  </si>
  <si>
    <t>TECIDO MALHA PIQUET  - TECIDO MALHA PIQUET - LARGURA: 150 CM; COMPOSIÇÃO: 97% POLIÉSTER; 03% ELASTANO; PESO 326 GR/M2 - REND: 2,1 MTS/KG; CORES DIVERSAS.</t>
  </si>
  <si>
    <t>TECIDO MUSSELINE TOQUE DE SEDA  - TECIDO MUSSELINE TOQUE DE SEDA - COMPOSIÇÃO: 100% POLIÉSTER; LARGURA: 150 CM; PESO: 200 GR/M; CORES DIVERSAS.</t>
  </si>
  <si>
    <t>TECIDO OXFORD  - TECIDO OXFORD - LARGURA: 147 CM; COMPOSIÇÃO: 100% POLIÉSTER; ESTAMPA, LISO, CORES DIVERSAS.</t>
  </si>
  <si>
    <t>TECIDO OXORDINE  - TECIDO OXORDINE - LARGURA: 150 CM; COMPOSIÇÃO: 100% POLIÉSTER; CORES DIVERSAS.</t>
  </si>
  <si>
    <t>TECIDO PARA PANO DE PRATO  - TECIDO; PARA PANO DE PRATO; PARA PINTURA; LARG.70CM</t>
  </si>
  <si>
    <t>TECIDO TAFETA PARA FORRO - ME E EPP - TECIDO TAFETÁ PARA FORRO - LARGURA APROXIMADAMENTE 130 CM; TECIDO LUSTROSO E ARMADO; COMPOSIÇÃO 100% POLIÉSTER.</t>
  </si>
  <si>
    <t>TECIDO TEXTOLEEN - ME E EPP - TECIDO TEXTOLEEN - ESTAMPADO; LARGURA 1,40 CM; COMPOSIÇÃO: 50% ALGODÃO E 50 % POLIÉSTER; CORES DIVERSAS.</t>
  </si>
  <si>
    <t>TECIDO TEXTOLEEN LISO - ME E EPP  - TECIDO TEXTOLEEN - LISO; LARGURA 1,40 CM; COMPOSIÇÃO: 50% ALGODÃO E 50 % POLIÉSTER; CORES DIVERSAS.</t>
  </si>
  <si>
    <t>TECIDO TRICOLINE - ESTAMPA FLORAL - ME E EPP - TECIDO TRICOLINE - ESTAMPA FLORAL; COMPOSIÇÃO: 100% ALGODÃO; 1,50 CM DE LARGURA; DIVERSAS CORES.</t>
  </si>
  <si>
    <t>TECIDO TRICOLINE - PATCHWORK - ME E EPP - TECIDO TRICOLINE - PATCHWORK; ESTAMPAS POÁ; LARG. 1,5 M.</t>
  </si>
  <si>
    <t>TECIDO TRICOLINE ESTAMPA NATAL - ME E EPP - TECIDO TRICOLINE - ESTAMPA NATAL; LARGURA 1,50 MTS; COMPOSIÇÃO 100 % ALGODÃO; CORES DIVERSAS.</t>
  </si>
  <si>
    <t>TECIDO VISCOLYCRA - ME E EPP - TECIDO VISCOLYCRA - COMPOSIÇÃO: 79% POLIÉSTER, 17% VISCOSE, 04% ELASTANO; LARGURA: 160 CM; PESO: 180 GR/M2, 288 GR/ML - REND: 3,47 M/KG; RENDIMENTO: 2,82 MTS; CORES DIVERSAS.</t>
  </si>
  <si>
    <t>TECIDO VISCOSE - ME E EPP - TECIDO VISCOSE - COMPOSIÇÃO: 100% VISCOSE; LARGURA: 140 CM; CORES DIVERSAS.</t>
  </si>
  <si>
    <t>TERMOCOLANTE - ME E EPP - TERMOCOLANTE - LARGURA 50 CM; DEFINITIVA.</t>
  </si>
  <si>
    <t>TERMOLINA LEITOSA - ME E EPP - TERMOLINA LEITOSA - PESO: 500 ML; COMPOSIÇÃO: RESINA, ÁGUA E CONSERVANTE; APÓS SECAGEM ACABAMENTO INCOLOR.</t>
  </si>
  <si>
    <t>TESOURA DE BORDAR - ME E EPP - TESOURA DE BORDAR.</t>
  </si>
  <si>
    <t>TESOURA ESCOLAR SEM PONTA - ME E EPP - TESOURA ESCOLAR - SEM PONTA.</t>
  </si>
  <si>
    <t>TESOURA MULTIUSO 20 CM - ME E EPP - TESOURA PARA MULTIUSO - CABO ANATÔMICO EM PLÁSTICO PRETO; MEDINDO: 20 CM.</t>
  </si>
  <si>
    <t>TESOURA RETA 07 CM - ME E EPP - TESOURA RETA - PARA UNHA; PONTA FINA; MEDIDA: 07 CM.</t>
  </si>
  <si>
    <t>TESOURA USO GERAL 19 CM - ME E EPP - TESOURA USO GERAL - MEDIDA 19 CM, CABO CORES DIVERSAS.</t>
  </si>
  <si>
    <t>TESOURA USO GERAL 20 CM - ME E EPP - TESOURA USO GERAL - MEDIDA 20 CM, CABO CORES DIVERSAS.</t>
  </si>
  <si>
    <t>TESOURA USO GERAL 30 CM - ME E EPP - TESOURA USO GERAL - MEDIDA 30 CM; ACABAMENTO EM AÇO INOX.</t>
  </si>
  <si>
    <t>TINTA ACRIPUFF 35 ML - ME E EPP - TINTA ACRIPUFF - PESO 35 ML; CORES DIVERSAS.</t>
  </si>
  <si>
    <t>TINTA DE TECIDO FOSCA 250 ML - ME E EPP - TINTA DE TECIDO FOSCA;PESO:250 ML CORES DIVERSAS</t>
  </si>
  <si>
    <t>TINTA DE TECIDO FOSCA 37 ML - ME E EPP - TINTA DE TECIDO FOSCA - PESO: 37 ML; CORES DIVERSAS.</t>
  </si>
  <si>
    <t>TOALHA DE LAVABO PARA BORDAR - ME E EPP - TOALHA DE LAVABO PARA BORDAR - MEDINDO: 30 X 50 CM; TAMANHO DA ETAMINE: 30 X 08 CM (176 PONTOS X 54 PONTOS); FIBRA: 100 % ALGODÃO; GRAMATURA: 400 G/M2; CORPO AVELUDADO E LEVES EFEITOS EM ALTO E BAIXO RELEVO; CORES DIVERSAS</t>
  </si>
  <si>
    <t>TOALHA DE LAVABO PARA PINTAR - ME E EPP - TOALHA DE LAVABO PARA PINTAR - MEDINDO: 33 CM X 50 CM; CONFECCIONADA EM 100 % ALGODÃO; GRAMATURA 360 G/M2.</t>
  </si>
  <si>
    <t>TOALHA DE ROSTO PARA PINTAR - ME E EPP - TOALHA DE ROSTO PARA PINTAR - BARRA LISA; COMPOSIÇÃO: 97 % ALGODÃO E 03 % VISCOSE; GRAMATURA: 360 G/M2; MEDINDO: 33 X 50 CM, CORES DIVERSAS.</t>
  </si>
  <si>
    <t>VERNIZ ACRÍLICO FOSCO 250 ML - ME E EPP - VERNIZ ACRÍLICO FOSCO - CONTENDO 250 ML.</t>
  </si>
  <si>
    <t>VERNIZ GERAL 100 ML - ME E EPP - VERNIZ GERAL - CONTENDO 100 ML.</t>
  </si>
  <si>
    <t>VIÉS 100% ALGODÃO - ME E EPP - VIÉS  - LARGURA: 35 MM; COMPRIMENTO: 20 METROS; COMPOSIÇÃO: 100% ALGODÃO; CORES DIVERSAS.</t>
  </si>
  <si>
    <t>VIÉS XADREZ 100% ALGODÃO - ME E EPP - VIÉS XADREZ - LARGURA: 35 MM; COMPRIMENTO: 20 METROS; COMPOSIÇÃO: 100% ALGODÃO; CORES DIVERSAS.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</si>
  <si>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</si>
  <si>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</si>
  <si>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</si>
  <si>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</si>
  <si>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</si>
  <si>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</si>
  <si>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</si>
  <si>
    <t>Data Abertura: 04/10/2018 Hrs: 09:00</t>
  </si>
  <si>
    <t>Observação: REGISTRO DE PREÇOS PARA AQUISIÇÃO FUTURA E PARCELADA DE MATERIAL DE ARTESANATO.</t>
  </si>
  <si>
    <t>Tipo Cota</t>
  </si>
  <si>
    <t>Aberta</t>
  </si>
  <si>
    <t>Reservada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</si>
</sst>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  <xf numFmtId="164" fontId="0" fillId="0" borderId="0" xfId="0" applyNumberFormat="1" applyAlignment="1" applyProtection="1">
      <alignment horizontal="left" vertical="top" wrapText="1"/>
      <protection/>
    </xf>
    <xf numFmtId="0" fontId="38" fillId="0" borderId="0" xfId="0" applyFont="1" applyFill="1" applyAlignment="1" applyProtection="1">
      <alignment vertical="top"/>
      <protection/>
    </xf>
    <xf numFmtId="0" fontId="38" fillId="0" borderId="0" xfId="0" applyFont="1" applyFill="1" applyAlignment="1" applyProtection="1">
      <alignment vertical="top" wrapText="1"/>
      <protection/>
    </xf>
    <xf numFmtId="164" fontId="38" fillId="0" borderId="0" xfId="0" applyNumberFormat="1" applyFont="1" applyFill="1" applyAlignment="1" applyProtection="1">
      <alignment vertical="top"/>
      <protection/>
    </xf>
    <xf numFmtId="165" fontId="38" fillId="0" borderId="0" xfId="0" applyNumberFormat="1" applyFont="1" applyFill="1" applyAlignment="1" applyProtection="1">
      <alignment vertical="center"/>
      <protection locked="0"/>
    </xf>
    <xf numFmtId="0" fontId="38" fillId="0" borderId="0" xfId="0" applyFont="1" applyFill="1" applyAlignment="1">
      <alignment/>
    </xf>
    <xf numFmtId="2" fontId="38" fillId="0" borderId="0" xfId="0" applyNumberFormat="1" applyFont="1" applyFill="1" applyAlignment="1" applyProtection="1">
      <alignment vertical="top"/>
      <protection/>
    </xf>
    <xf numFmtId="0" fontId="38" fillId="0" borderId="0" xfId="0" applyFont="1" applyFill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0"/>
  <sheetViews>
    <sheetView showRowColHeaders="0" tabSelected="1" zoomScalePageLayoutView="0" workbookViewId="0" topLeftCell="G1">
      <selection activeCell="P216" sqref="P216"/>
    </sheetView>
  </sheetViews>
  <sheetFormatPr defaultColWidth="0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9.7109375" style="12" customWidth="1"/>
    <col min="13" max="13" width="12.8515625" style="4" bestFit="1" customWidth="1"/>
    <col min="14" max="15" width="0" style="0" hidden="1" customWidth="1"/>
    <col min="16" max="16" width="15.7109375" style="7" customWidth="1"/>
    <col min="17" max="17" width="35.7109375" style="9" customWidth="1"/>
    <col min="18" max="18" width="2.28125" style="0" customWidth="1"/>
    <col min="19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240</v>
      </c>
      <c r="I7" s="20" t="s">
        <v>240</v>
      </c>
    </row>
    <row r="8" spans="8:17" ht="45">
      <c r="H8" s="16" t="s">
        <v>4</v>
      </c>
      <c r="I8" s="45" t="s">
        <v>241</v>
      </c>
      <c r="J8" s="45"/>
      <c r="K8" s="45"/>
      <c r="L8" s="45"/>
      <c r="M8" s="45"/>
      <c r="N8" s="45"/>
      <c r="O8" s="45"/>
      <c r="P8" s="45"/>
      <c r="Q8" s="45"/>
    </row>
    <row r="10" ht="15">
      <c r="H10" s="17" t="s">
        <v>5</v>
      </c>
    </row>
    <row r="11" spans="8:16" ht="15">
      <c r="H11" s="34"/>
      <c r="M11" s="26"/>
      <c r="N11" s="25"/>
      <c r="O11" s="25"/>
      <c r="P11" s="24"/>
    </row>
    <row r="12" spans="8:16" ht="15">
      <c r="H12" s="17" t="s">
        <v>6</v>
      </c>
      <c r="P12" s="27"/>
    </row>
    <row r="13" spans="8:16" ht="15">
      <c r="H13" s="35"/>
      <c r="P13" s="27"/>
    </row>
    <row r="14" ht="15">
      <c r="P14" s="27"/>
    </row>
    <row r="15" ht="15">
      <c r="P15" s="27"/>
    </row>
    <row r="16" spans="1:19" ht="15">
      <c r="A16" t="s">
        <v>7</v>
      </c>
      <c r="B16" t="s">
        <v>8</v>
      </c>
      <c r="C16" t="s">
        <v>9</v>
      </c>
      <c r="D16" t="s">
        <v>10</v>
      </c>
      <c r="G16" s="13" t="s">
        <v>11</v>
      </c>
      <c r="H16" s="18" t="s">
        <v>12</v>
      </c>
      <c r="I16" s="21" t="s">
        <v>13</v>
      </c>
      <c r="J16" s="21" t="s">
        <v>14</v>
      </c>
      <c r="K16" s="23"/>
      <c r="L16" s="23" t="s">
        <v>242</v>
      </c>
      <c r="M16" s="5" t="s">
        <v>15</v>
      </c>
      <c r="N16" s="2"/>
      <c r="O16" s="2"/>
      <c r="P16" s="29" t="s">
        <v>16</v>
      </c>
      <c r="Q16" s="10" t="s">
        <v>17</v>
      </c>
      <c r="S16" t="s">
        <v>18</v>
      </c>
    </row>
    <row r="17" spans="1:19" ht="33.75">
      <c r="A17">
        <v>13</v>
      </c>
      <c r="B17">
        <v>35</v>
      </c>
      <c r="C17">
        <v>2018</v>
      </c>
      <c r="D17">
        <v>1</v>
      </c>
      <c r="G17" s="14">
        <v>1</v>
      </c>
      <c r="H17" s="19" t="s">
        <v>19</v>
      </c>
      <c r="I17" s="22">
        <v>50</v>
      </c>
      <c r="J17" s="22" t="s">
        <v>20</v>
      </c>
      <c r="K17" s="14"/>
      <c r="L17" s="14" t="s">
        <v>243</v>
      </c>
      <c r="M17" s="6"/>
      <c r="N17" s="1"/>
      <c r="O17" s="1"/>
      <c r="P17" s="28">
        <f aca="true" t="shared" si="0" ref="P17:P80">(IF(AND(J17&gt;0,J17&lt;=I17),J17,I17)*(M17-N17+O17))</f>
        <v>0</v>
      </c>
      <c r="Q17" s="11"/>
      <c r="R17" s="1"/>
      <c r="S17" s="1"/>
    </row>
    <row r="18" spans="1:19" ht="33.75">
      <c r="A18">
        <v>13</v>
      </c>
      <c r="B18">
        <v>35</v>
      </c>
      <c r="C18">
        <v>2018</v>
      </c>
      <c r="D18">
        <v>2</v>
      </c>
      <c r="G18" s="14">
        <v>2</v>
      </c>
      <c r="H18" s="19" t="s">
        <v>21</v>
      </c>
      <c r="I18" s="22">
        <v>15</v>
      </c>
      <c r="J18" s="22" t="s">
        <v>22</v>
      </c>
      <c r="K18" s="14"/>
      <c r="L18" s="14" t="s">
        <v>243</v>
      </c>
      <c r="M18" s="6"/>
      <c r="N18" s="1"/>
      <c r="O18" s="1"/>
      <c r="P18" s="28">
        <f t="shared" si="0"/>
        <v>0</v>
      </c>
      <c r="Q18" s="11"/>
      <c r="R18" s="1"/>
      <c r="S18" s="1"/>
    </row>
    <row r="19" spans="1:19" ht="33.75">
      <c r="A19">
        <v>13</v>
      </c>
      <c r="B19">
        <v>35</v>
      </c>
      <c r="C19">
        <v>2018</v>
      </c>
      <c r="D19">
        <v>3</v>
      </c>
      <c r="G19" s="14">
        <v>3</v>
      </c>
      <c r="H19" s="19" t="s">
        <v>23</v>
      </c>
      <c r="I19" s="22">
        <v>33</v>
      </c>
      <c r="J19" s="22" t="s">
        <v>22</v>
      </c>
      <c r="K19" s="14"/>
      <c r="L19" s="14" t="s">
        <v>243</v>
      </c>
      <c r="M19" s="6"/>
      <c r="N19" s="1"/>
      <c r="O19" s="1"/>
      <c r="P19" s="28">
        <f t="shared" si="0"/>
        <v>0</v>
      </c>
      <c r="Q19" s="11"/>
      <c r="R19" s="1"/>
      <c r="S19" s="1"/>
    </row>
    <row r="20" spans="1:19" ht="45">
      <c r="A20">
        <v>13</v>
      </c>
      <c r="B20">
        <v>35</v>
      </c>
      <c r="C20">
        <v>2018</v>
      </c>
      <c r="D20">
        <v>4</v>
      </c>
      <c r="G20" s="14">
        <v>4</v>
      </c>
      <c r="H20" s="19" t="s">
        <v>24</v>
      </c>
      <c r="I20" s="22">
        <v>15</v>
      </c>
      <c r="J20" s="22" t="s">
        <v>22</v>
      </c>
      <c r="K20" s="14"/>
      <c r="L20" s="14" t="s">
        <v>243</v>
      </c>
      <c r="M20" s="6"/>
      <c r="N20" s="1"/>
      <c r="O20" s="1"/>
      <c r="P20" s="28">
        <f t="shared" si="0"/>
        <v>0</v>
      </c>
      <c r="Q20" s="11"/>
      <c r="R20" s="1"/>
      <c r="S20" s="1"/>
    </row>
    <row r="21" spans="1:19" ht="33.75">
      <c r="A21">
        <v>13</v>
      </c>
      <c r="B21">
        <v>35</v>
      </c>
      <c r="C21">
        <v>2018</v>
      </c>
      <c r="D21">
        <v>5</v>
      </c>
      <c r="G21" s="14">
        <v>5</v>
      </c>
      <c r="H21" s="19" t="s">
        <v>25</v>
      </c>
      <c r="I21" s="22">
        <v>15</v>
      </c>
      <c r="J21" s="22" t="s">
        <v>22</v>
      </c>
      <c r="K21" s="14"/>
      <c r="L21" s="14" t="s">
        <v>243</v>
      </c>
      <c r="M21" s="6"/>
      <c r="N21" s="1"/>
      <c r="O21" s="1"/>
      <c r="P21" s="28">
        <f t="shared" si="0"/>
        <v>0</v>
      </c>
      <c r="Q21" s="11"/>
      <c r="R21" s="1"/>
      <c r="S21" s="1"/>
    </row>
    <row r="22" spans="1:19" ht="33.75">
      <c r="A22">
        <v>13</v>
      </c>
      <c r="B22">
        <v>35</v>
      </c>
      <c r="C22">
        <v>2018</v>
      </c>
      <c r="D22">
        <v>6</v>
      </c>
      <c r="G22" s="14">
        <v>6</v>
      </c>
      <c r="H22" s="19" t="s">
        <v>26</v>
      </c>
      <c r="I22" s="22">
        <v>15</v>
      </c>
      <c r="J22" s="22" t="s">
        <v>22</v>
      </c>
      <c r="K22" s="14"/>
      <c r="L22" s="14" t="s">
        <v>243</v>
      </c>
      <c r="M22" s="6"/>
      <c r="N22" s="1"/>
      <c r="O22" s="1"/>
      <c r="P22" s="28">
        <f t="shared" si="0"/>
        <v>0</v>
      </c>
      <c r="Q22" s="11"/>
      <c r="R22" s="1"/>
      <c r="S22" s="1"/>
    </row>
    <row r="23" spans="1:19" ht="33.75">
      <c r="A23">
        <v>13</v>
      </c>
      <c r="B23">
        <v>35</v>
      </c>
      <c r="C23">
        <v>2018</v>
      </c>
      <c r="D23">
        <v>7</v>
      </c>
      <c r="G23" s="14">
        <v>7</v>
      </c>
      <c r="H23" s="19" t="s">
        <v>27</v>
      </c>
      <c r="I23" s="22">
        <v>5</v>
      </c>
      <c r="J23" s="22" t="s">
        <v>22</v>
      </c>
      <c r="K23" s="14"/>
      <c r="L23" s="14" t="s">
        <v>243</v>
      </c>
      <c r="M23" s="6"/>
      <c r="N23" s="1"/>
      <c r="O23" s="1"/>
      <c r="P23" s="28">
        <f t="shared" si="0"/>
        <v>0</v>
      </c>
      <c r="Q23" s="11"/>
      <c r="R23" s="1"/>
      <c r="S23" s="1"/>
    </row>
    <row r="24" spans="1:19" ht="45">
      <c r="A24">
        <v>13</v>
      </c>
      <c r="B24">
        <v>35</v>
      </c>
      <c r="C24">
        <v>2018</v>
      </c>
      <c r="D24">
        <v>8</v>
      </c>
      <c r="G24" s="14">
        <v>8</v>
      </c>
      <c r="H24" s="19" t="s">
        <v>28</v>
      </c>
      <c r="I24" s="22">
        <v>15</v>
      </c>
      <c r="J24" s="22" t="s">
        <v>22</v>
      </c>
      <c r="K24" s="14"/>
      <c r="L24" s="14" t="s">
        <v>243</v>
      </c>
      <c r="M24" s="6"/>
      <c r="N24" s="1"/>
      <c r="O24" s="1"/>
      <c r="P24" s="28">
        <f t="shared" si="0"/>
        <v>0</v>
      </c>
      <c r="Q24" s="11"/>
      <c r="R24" s="1"/>
      <c r="S24" s="1"/>
    </row>
    <row r="25" spans="1:19" ht="45">
      <c r="A25">
        <v>13</v>
      </c>
      <c r="B25">
        <v>35</v>
      </c>
      <c r="C25">
        <v>2018</v>
      </c>
      <c r="D25">
        <v>9</v>
      </c>
      <c r="G25" s="14">
        <v>9</v>
      </c>
      <c r="H25" s="19" t="s">
        <v>29</v>
      </c>
      <c r="I25" s="22">
        <v>15</v>
      </c>
      <c r="J25" s="22" t="s">
        <v>22</v>
      </c>
      <c r="K25" s="14"/>
      <c r="L25" s="14" t="s">
        <v>243</v>
      </c>
      <c r="M25" s="6"/>
      <c r="N25" s="1"/>
      <c r="O25" s="1"/>
      <c r="P25" s="28">
        <f t="shared" si="0"/>
        <v>0</v>
      </c>
      <c r="Q25" s="11"/>
      <c r="R25" s="1"/>
      <c r="S25" s="1"/>
    </row>
    <row r="26" spans="1:19" ht="33.75">
      <c r="A26">
        <v>13</v>
      </c>
      <c r="B26">
        <v>35</v>
      </c>
      <c r="C26">
        <v>2018</v>
      </c>
      <c r="D26">
        <v>10</v>
      </c>
      <c r="G26" s="14">
        <v>10</v>
      </c>
      <c r="H26" s="19" t="s">
        <v>30</v>
      </c>
      <c r="I26" s="22">
        <v>10</v>
      </c>
      <c r="J26" s="22" t="s">
        <v>22</v>
      </c>
      <c r="K26" s="14"/>
      <c r="L26" s="14" t="s">
        <v>243</v>
      </c>
      <c r="M26" s="6"/>
      <c r="N26" s="1"/>
      <c r="O26" s="1"/>
      <c r="P26" s="28">
        <f t="shared" si="0"/>
        <v>0</v>
      </c>
      <c r="Q26" s="11"/>
      <c r="R26" s="1"/>
      <c r="S26" s="1"/>
    </row>
    <row r="27" spans="1:19" ht="33.75">
      <c r="A27">
        <v>13</v>
      </c>
      <c r="B27">
        <v>35</v>
      </c>
      <c r="C27">
        <v>2018</v>
      </c>
      <c r="D27">
        <v>11</v>
      </c>
      <c r="G27" s="14">
        <v>11</v>
      </c>
      <c r="H27" s="19" t="s">
        <v>31</v>
      </c>
      <c r="I27" s="22">
        <v>15</v>
      </c>
      <c r="J27" s="22" t="s">
        <v>22</v>
      </c>
      <c r="K27" s="14"/>
      <c r="L27" s="14" t="s">
        <v>243</v>
      </c>
      <c r="M27" s="6"/>
      <c r="N27" s="1"/>
      <c r="O27" s="1"/>
      <c r="P27" s="28">
        <f t="shared" si="0"/>
        <v>0</v>
      </c>
      <c r="Q27" s="11"/>
      <c r="R27" s="1"/>
      <c r="S27" s="1"/>
    </row>
    <row r="28" spans="1:19" ht="33.75">
      <c r="A28">
        <v>13</v>
      </c>
      <c r="B28">
        <v>35</v>
      </c>
      <c r="C28">
        <v>2018</v>
      </c>
      <c r="D28">
        <v>12</v>
      </c>
      <c r="G28" s="14">
        <v>12</v>
      </c>
      <c r="H28" s="19" t="s">
        <v>32</v>
      </c>
      <c r="I28" s="22">
        <v>5</v>
      </c>
      <c r="J28" s="22" t="s">
        <v>22</v>
      </c>
      <c r="K28" s="14"/>
      <c r="L28" s="14" t="s">
        <v>243</v>
      </c>
      <c r="M28" s="6"/>
      <c r="N28" s="1"/>
      <c r="O28" s="1"/>
      <c r="P28" s="28">
        <f t="shared" si="0"/>
        <v>0</v>
      </c>
      <c r="Q28" s="11"/>
      <c r="R28" s="1"/>
      <c r="S28" s="1"/>
    </row>
    <row r="29" spans="1:19" ht="33.75">
      <c r="A29">
        <v>13</v>
      </c>
      <c r="B29">
        <v>35</v>
      </c>
      <c r="C29">
        <v>2018</v>
      </c>
      <c r="D29">
        <v>13</v>
      </c>
      <c r="G29" s="14">
        <v>13</v>
      </c>
      <c r="H29" s="19" t="s">
        <v>33</v>
      </c>
      <c r="I29" s="22">
        <v>30</v>
      </c>
      <c r="J29" s="22" t="s">
        <v>20</v>
      </c>
      <c r="K29" s="14"/>
      <c r="L29" s="14" t="s">
        <v>243</v>
      </c>
      <c r="M29" s="6"/>
      <c r="N29" s="1"/>
      <c r="O29" s="1"/>
      <c r="P29" s="28">
        <f t="shared" si="0"/>
        <v>0</v>
      </c>
      <c r="Q29" s="11"/>
      <c r="R29" s="1"/>
      <c r="S29" s="1"/>
    </row>
    <row r="30" spans="1:19" ht="33.75">
      <c r="A30">
        <v>13</v>
      </c>
      <c r="B30">
        <v>35</v>
      </c>
      <c r="C30">
        <v>2018</v>
      </c>
      <c r="D30">
        <v>14</v>
      </c>
      <c r="G30" s="14">
        <v>14</v>
      </c>
      <c r="H30" s="19" t="s">
        <v>34</v>
      </c>
      <c r="I30" s="22">
        <v>40</v>
      </c>
      <c r="J30" s="22" t="s">
        <v>35</v>
      </c>
      <c r="K30" s="14"/>
      <c r="L30" s="14" t="s">
        <v>243</v>
      </c>
      <c r="M30" s="6"/>
      <c r="N30" s="1"/>
      <c r="O30" s="1"/>
      <c r="P30" s="28">
        <f t="shared" si="0"/>
        <v>0</v>
      </c>
      <c r="Q30" s="11"/>
      <c r="R30" s="1"/>
      <c r="S30" s="1"/>
    </row>
    <row r="31" spans="1:19" ht="22.5">
      <c r="A31">
        <v>13</v>
      </c>
      <c r="B31">
        <v>35</v>
      </c>
      <c r="C31">
        <v>2018</v>
      </c>
      <c r="D31">
        <v>15</v>
      </c>
      <c r="G31" s="14">
        <v>15</v>
      </c>
      <c r="H31" s="19" t="s">
        <v>36</v>
      </c>
      <c r="I31" s="22">
        <v>20</v>
      </c>
      <c r="J31" s="22" t="s">
        <v>20</v>
      </c>
      <c r="K31" s="14"/>
      <c r="L31" s="14" t="s">
        <v>243</v>
      </c>
      <c r="M31" s="6"/>
      <c r="N31" s="1"/>
      <c r="O31" s="1"/>
      <c r="P31" s="28">
        <f t="shared" si="0"/>
        <v>0</v>
      </c>
      <c r="Q31" s="11"/>
      <c r="R31" s="1"/>
      <c r="S31" s="1"/>
    </row>
    <row r="32" spans="1:19" ht="22.5">
      <c r="A32">
        <v>13</v>
      </c>
      <c r="B32">
        <v>35</v>
      </c>
      <c r="C32">
        <v>2018</v>
      </c>
      <c r="D32">
        <v>16</v>
      </c>
      <c r="G32" s="14">
        <v>16</v>
      </c>
      <c r="H32" s="19" t="s">
        <v>37</v>
      </c>
      <c r="I32" s="22">
        <v>100</v>
      </c>
      <c r="J32" s="22" t="s">
        <v>20</v>
      </c>
      <c r="K32" s="14"/>
      <c r="L32" s="14" t="s">
        <v>243</v>
      </c>
      <c r="M32" s="6"/>
      <c r="N32" s="1"/>
      <c r="O32" s="1"/>
      <c r="P32" s="28">
        <f t="shared" si="0"/>
        <v>0</v>
      </c>
      <c r="Q32" s="11"/>
      <c r="R32" s="1"/>
      <c r="S32" s="1"/>
    </row>
    <row r="33" spans="1:19" ht="22.5">
      <c r="A33">
        <v>13</v>
      </c>
      <c r="B33">
        <v>35</v>
      </c>
      <c r="C33">
        <v>2018</v>
      </c>
      <c r="D33">
        <v>17</v>
      </c>
      <c r="G33" s="14">
        <v>17</v>
      </c>
      <c r="H33" s="19" t="s">
        <v>38</v>
      </c>
      <c r="I33" s="22">
        <v>20</v>
      </c>
      <c r="J33" s="22" t="s">
        <v>39</v>
      </c>
      <c r="K33" s="14"/>
      <c r="L33" s="14" t="s">
        <v>243</v>
      </c>
      <c r="M33" s="6"/>
      <c r="N33" s="1"/>
      <c r="O33" s="1"/>
      <c r="P33" s="28">
        <f t="shared" si="0"/>
        <v>0</v>
      </c>
      <c r="Q33" s="11"/>
      <c r="R33" s="1"/>
      <c r="S33" s="1"/>
    </row>
    <row r="34" spans="1:19" ht="33.75">
      <c r="A34">
        <v>13</v>
      </c>
      <c r="B34">
        <v>35</v>
      </c>
      <c r="C34">
        <v>2018</v>
      </c>
      <c r="D34">
        <v>18</v>
      </c>
      <c r="G34" s="14">
        <v>18</v>
      </c>
      <c r="H34" s="19" t="s">
        <v>40</v>
      </c>
      <c r="I34" s="22">
        <v>7</v>
      </c>
      <c r="J34" s="22" t="s">
        <v>22</v>
      </c>
      <c r="K34" s="14"/>
      <c r="L34" s="14" t="s">
        <v>243</v>
      </c>
      <c r="M34" s="6"/>
      <c r="N34" s="1"/>
      <c r="O34" s="1"/>
      <c r="P34" s="28">
        <f t="shared" si="0"/>
        <v>0</v>
      </c>
      <c r="Q34" s="11"/>
      <c r="R34" s="1"/>
      <c r="S34" s="1"/>
    </row>
    <row r="35" spans="1:19" ht="33.75">
      <c r="A35">
        <v>13</v>
      </c>
      <c r="B35">
        <v>35</v>
      </c>
      <c r="C35">
        <v>2018</v>
      </c>
      <c r="D35">
        <v>19</v>
      </c>
      <c r="G35" s="14">
        <v>19</v>
      </c>
      <c r="H35" s="19" t="s">
        <v>41</v>
      </c>
      <c r="I35" s="22">
        <v>5</v>
      </c>
      <c r="J35" s="22" t="s">
        <v>22</v>
      </c>
      <c r="K35" s="14"/>
      <c r="L35" s="14" t="s">
        <v>243</v>
      </c>
      <c r="M35" s="6"/>
      <c r="N35" s="1"/>
      <c r="O35" s="1"/>
      <c r="P35" s="28">
        <f t="shared" si="0"/>
        <v>0</v>
      </c>
      <c r="Q35" s="11"/>
      <c r="R35" s="1"/>
      <c r="S35" s="1"/>
    </row>
    <row r="36" spans="1:19" ht="45">
      <c r="A36">
        <v>13</v>
      </c>
      <c r="B36">
        <v>35</v>
      </c>
      <c r="C36">
        <v>2018</v>
      </c>
      <c r="D36">
        <v>20</v>
      </c>
      <c r="G36" s="14">
        <v>20</v>
      </c>
      <c r="H36" s="19" t="s">
        <v>42</v>
      </c>
      <c r="I36" s="22">
        <v>5</v>
      </c>
      <c r="J36" s="22" t="s">
        <v>39</v>
      </c>
      <c r="K36" s="14"/>
      <c r="L36" s="14" t="s">
        <v>243</v>
      </c>
      <c r="M36" s="6"/>
      <c r="N36" s="1"/>
      <c r="O36" s="1"/>
      <c r="P36" s="28">
        <f t="shared" si="0"/>
        <v>0</v>
      </c>
      <c r="Q36" s="11"/>
      <c r="R36" s="1"/>
      <c r="S36" s="1"/>
    </row>
    <row r="37" spans="1:19" ht="45">
      <c r="A37">
        <v>13</v>
      </c>
      <c r="B37">
        <v>35</v>
      </c>
      <c r="C37">
        <v>2018</v>
      </c>
      <c r="D37">
        <v>21</v>
      </c>
      <c r="G37" s="14">
        <v>21</v>
      </c>
      <c r="H37" s="19" t="s">
        <v>43</v>
      </c>
      <c r="I37" s="22">
        <v>150</v>
      </c>
      <c r="J37" s="22" t="s">
        <v>20</v>
      </c>
      <c r="K37" s="14"/>
      <c r="L37" s="14" t="s">
        <v>243</v>
      </c>
      <c r="M37" s="6"/>
      <c r="N37" s="1"/>
      <c r="O37" s="1"/>
      <c r="P37" s="28">
        <f t="shared" si="0"/>
        <v>0</v>
      </c>
      <c r="Q37" s="11"/>
      <c r="R37" s="1"/>
      <c r="S37" s="1"/>
    </row>
    <row r="38" spans="1:19" ht="45">
      <c r="A38">
        <v>13</v>
      </c>
      <c r="B38">
        <v>35</v>
      </c>
      <c r="C38">
        <v>2018</v>
      </c>
      <c r="D38">
        <v>22</v>
      </c>
      <c r="G38" s="14">
        <v>22</v>
      </c>
      <c r="H38" s="19" t="s">
        <v>44</v>
      </c>
      <c r="I38" s="22">
        <v>150</v>
      </c>
      <c r="J38" s="22" t="s">
        <v>20</v>
      </c>
      <c r="K38" s="14"/>
      <c r="L38" s="14" t="s">
        <v>243</v>
      </c>
      <c r="M38" s="6"/>
      <c r="N38" s="1"/>
      <c r="O38" s="1"/>
      <c r="P38" s="28">
        <f t="shared" si="0"/>
        <v>0</v>
      </c>
      <c r="Q38" s="11"/>
      <c r="R38" s="1"/>
      <c r="S38" s="1"/>
    </row>
    <row r="39" spans="1:19" ht="45">
      <c r="A39">
        <v>13</v>
      </c>
      <c r="B39">
        <v>35</v>
      </c>
      <c r="C39">
        <v>2018</v>
      </c>
      <c r="D39">
        <v>23</v>
      </c>
      <c r="G39" s="14">
        <v>23</v>
      </c>
      <c r="H39" s="19" t="s">
        <v>45</v>
      </c>
      <c r="I39" s="22">
        <v>150</v>
      </c>
      <c r="J39" s="22" t="s">
        <v>20</v>
      </c>
      <c r="K39" s="14"/>
      <c r="L39" s="14" t="s">
        <v>243</v>
      </c>
      <c r="M39" s="6"/>
      <c r="N39" s="1"/>
      <c r="O39" s="1"/>
      <c r="P39" s="28">
        <f t="shared" si="0"/>
        <v>0</v>
      </c>
      <c r="Q39" s="11"/>
      <c r="R39" s="1"/>
      <c r="S39" s="1"/>
    </row>
    <row r="40" spans="1:19" ht="45">
      <c r="A40">
        <v>13</v>
      </c>
      <c r="B40">
        <v>35</v>
      </c>
      <c r="C40">
        <v>2018</v>
      </c>
      <c r="D40">
        <v>24</v>
      </c>
      <c r="G40" s="14">
        <v>24</v>
      </c>
      <c r="H40" s="19" t="s">
        <v>46</v>
      </c>
      <c r="I40" s="22">
        <v>150</v>
      </c>
      <c r="J40" s="22" t="s">
        <v>20</v>
      </c>
      <c r="K40" s="14"/>
      <c r="L40" s="14" t="s">
        <v>243</v>
      </c>
      <c r="M40" s="6"/>
      <c r="N40" s="1"/>
      <c r="O40" s="1"/>
      <c r="P40" s="28">
        <f t="shared" si="0"/>
        <v>0</v>
      </c>
      <c r="Q40" s="11"/>
      <c r="R40" s="1"/>
      <c r="S40" s="1"/>
    </row>
    <row r="41" spans="1:19" ht="22.5">
      <c r="A41">
        <v>13</v>
      </c>
      <c r="B41">
        <v>35</v>
      </c>
      <c r="C41">
        <v>2018</v>
      </c>
      <c r="D41">
        <v>25</v>
      </c>
      <c r="G41" s="14">
        <v>25</v>
      </c>
      <c r="H41" s="19" t="s">
        <v>47</v>
      </c>
      <c r="I41" s="22">
        <v>2</v>
      </c>
      <c r="J41" s="22" t="s">
        <v>20</v>
      </c>
      <c r="K41" s="14"/>
      <c r="L41" s="14" t="s">
        <v>243</v>
      </c>
      <c r="M41" s="6"/>
      <c r="N41" s="1"/>
      <c r="O41" s="1"/>
      <c r="P41" s="28">
        <f t="shared" si="0"/>
        <v>0</v>
      </c>
      <c r="Q41" s="11"/>
      <c r="R41" s="1"/>
      <c r="S41" s="1"/>
    </row>
    <row r="42" spans="1:19" ht="45">
      <c r="A42">
        <v>13</v>
      </c>
      <c r="B42">
        <v>35</v>
      </c>
      <c r="C42">
        <v>2018</v>
      </c>
      <c r="D42">
        <v>26</v>
      </c>
      <c r="G42" s="14">
        <v>26</v>
      </c>
      <c r="H42" s="19" t="s">
        <v>48</v>
      </c>
      <c r="I42" s="22">
        <v>35</v>
      </c>
      <c r="J42" s="22" t="s">
        <v>49</v>
      </c>
      <c r="K42" s="14"/>
      <c r="L42" s="14" t="s">
        <v>243</v>
      </c>
      <c r="M42" s="6"/>
      <c r="N42" s="1"/>
      <c r="O42" s="1"/>
      <c r="P42" s="28">
        <f t="shared" si="0"/>
        <v>0</v>
      </c>
      <c r="Q42" s="11"/>
      <c r="R42" s="1"/>
      <c r="S42" s="1"/>
    </row>
    <row r="43" spans="1:19" ht="56.25">
      <c r="A43">
        <v>13</v>
      </c>
      <c r="B43">
        <v>35</v>
      </c>
      <c r="C43">
        <v>2018</v>
      </c>
      <c r="D43">
        <v>27</v>
      </c>
      <c r="G43" s="14">
        <v>27</v>
      </c>
      <c r="H43" s="19" t="s">
        <v>50</v>
      </c>
      <c r="I43" s="22">
        <v>80</v>
      </c>
      <c r="J43" s="22" t="s">
        <v>22</v>
      </c>
      <c r="K43" s="14"/>
      <c r="L43" s="14" t="s">
        <v>243</v>
      </c>
      <c r="M43" s="6"/>
      <c r="N43" s="1"/>
      <c r="O43" s="1"/>
      <c r="P43" s="28">
        <f t="shared" si="0"/>
        <v>0</v>
      </c>
      <c r="Q43" s="11"/>
      <c r="R43" s="1"/>
      <c r="S43" s="1"/>
    </row>
    <row r="44" spans="1:19" ht="33.75">
      <c r="A44">
        <v>13</v>
      </c>
      <c r="B44">
        <v>35</v>
      </c>
      <c r="C44">
        <v>2018</v>
      </c>
      <c r="D44">
        <v>28</v>
      </c>
      <c r="G44" s="14">
        <v>28</v>
      </c>
      <c r="H44" s="19" t="s">
        <v>51</v>
      </c>
      <c r="I44" s="22">
        <v>5</v>
      </c>
      <c r="J44" s="22" t="s">
        <v>52</v>
      </c>
      <c r="K44" s="14"/>
      <c r="L44" s="14" t="s">
        <v>243</v>
      </c>
      <c r="M44" s="6"/>
      <c r="N44" s="1"/>
      <c r="O44" s="1"/>
      <c r="P44" s="28">
        <f t="shared" si="0"/>
        <v>0</v>
      </c>
      <c r="Q44" s="11"/>
      <c r="R44" s="1"/>
      <c r="S44" s="1"/>
    </row>
    <row r="45" spans="1:19" ht="22.5">
      <c r="A45">
        <v>13</v>
      </c>
      <c r="B45">
        <v>35</v>
      </c>
      <c r="C45">
        <v>2018</v>
      </c>
      <c r="D45">
        <v>29</v>
      </c>
      <c r="G45" s="14">
        <v>29</v>
      </c>
      <c r="H45" s="19" t="s">
        <v>53</v>
      </c>
      <c r="I45" s="22">
        <v>5</v>
      </c>
      <c r="J45" s="22" t="s">
        <v>22</v>
      </c>
      <c r="K45" s="14"/>
      <c r="L45" s="14" t="s">
        <v>243</v>
      </c>
      <c r="M45" s="6"/>
      <c r="N45" s="1"/>
      <c r="O45" s="1"/>
      <c r="P45" s="28">
        <f t="shared" si="0"/>
        <v>0</v>
      </c>
      <c r="Q45" s="11"/>
      <c r="R45" s="1"/>
      <c r="S45" s="1"/>
    </row>
    <row r="46" spans="1:19" ht="22.5">
      <c r="A46">
        <v>13</v>
      </c>
      <c r="B46">
        <v>35</v>
      </c>
      <c r="C46">
        <v>2018</v>
      </c>
      <c r="D46">
        <v>30</v>
      </c>
      <c r="G46" s="14">
        <v>30</v>
      </c>
      <c r="H46" s="19" t="s">
        <v>54</v>
      </c>
      <c r="I46" s="22">
        <v>6</v>
      </c>
      <c r="J46" s="22" t="s">
        <v>22</v>
      </c>
      <c r="K46" s="14"/>
      <c r="L46" s="14" t="s">
        <v>243</v>
      </c>
      <c r="M46" s="6"/>
      <c r="N46" s="1"/>
      <c r="O46" s="1"/>
      <c r="P46" s="28">
        <f t="shared" si="0"/>
        <v>0</v>
      </c>
      <c r="Q46" s="11"/>
      <c r="R46" s="1"/>
      <c r="S46" s="1"/>
    </row>
    <row r="47" spans="1:19" ht="22.5">
      <c r="A47">
        <v>13</v>
      </c>
      <c r="B47">
        <v>35</v>
      </c>
      <c r="C47">
        <v>2018</v>
      </c>
      <c r="D47">
        <v>31</v>
      </c>
      <c r="G47" s="14">
        <v>31</v>
      </c>
      <c r="H47" s="19" t="s">
        <v>55</v>
      </c>
      <c r="I47" s="22">
        <v>6</v>
      </c>
      <c r="J47" s="22" t="s">
        <v>22</v>
      </c>
      <c r="K47" s="14"/>
      <c r="L47" s="14" t="s">
        <v>243</v>
      </c>
      <c r="M47" s="6"/>
      <c r="N47" s="1"/>
      <c r="O47" s="1"/>
      <c r="P47" s="28">
        <f t="shared" si="0"/>
        <v>0</v>
      </c>
      <c r="Q47" s="11"/>
      <c r="R47" s="1"/>
      <c r="S47" s="1"/>
    </row>
    <row r="48" spans="1:19" ht="22.5">
      <c r="A48">
        <v>13</v>
      </c>
      <c r="B48">
        <v>35</v>
      </c>
      <c r="C48">
        <v>2018</v>
      </c>
      <c r="D48">
        <v>32</v>
      </c>
      <c r="G48" s="14">
        <v>32</v>
      </c>
      <c r="H48" s="19" t="s">
        <v>56</v>
      </c>
      <c r="I48" s="22">
        <v>16</v>
      </c>
      <c r="J48" s="22" t="s">
        <v>22</v>
      </c>
      <c r="K48" s="14"/>
      <c r="L48" s="14" t="s">
        <v>243</v>
      </c>
      <c r="M48" s="6"/>
      <c r="N48" s="1"/>
      <c r="O48" s="1"/>
      <c r="P48" s="28">
        <f t="shared" si="0"/>
        <v>0</v>
      </c>
      <c r="Q48" s="11"/>
      <c r="R48" s="1"/>
      <c r="S48" s="1"/>
    </row>
    <row r="49" spans="1:19" ht="22.5">
      <c r="A49">
        <v>13</v>
      </c>
      <c r="B49">
        <v>35</v>
      </c>
      <c r="C49">
        <v>2018</v>
      </c>
      <c r="D49">
        <v>33</v>
      </c>
      <c r="G49" s="14">
        <v>33</v>
      </c>
      <c r="H49" s="19" t="s">
        <v>57</v>
      </c>
      <c r="I49" s="22">
        <v>26</v>
      </c>
      <c r="J49" s="22" t="s">
        <v>22</v>
      </c>
      <c r="K49" s="14"/>
      <c r="L49" s="14" t="s">
        <v>243</v>
      </c>
      <c r="M49" s="6"/>
      <c r="N49" s="1"/>
      <c r="O49" s="1"/>
      <c r="P49" s="28">
        <f t="shared" si="0"/>
        <v>0</v>
      </c>
      <c r="Q49" s="11"/>
      <c r="R49" s="1"/>
      <c r="S49" s="1"/>
    </row>
    <row r="50" spans="1:19" ht="22.5">
      <c r="A50">
        <v>13</v>
      </c>
      <c r="B50">
        <v>35</v>
      </c>
      <c r="C50">
        <v>2018</v>
      </c>
      <c r="D50">
        <v>34</v>
      </c>
      <c r="G50" s="14">
        <v>34</v>
      </c>
      <c r="H50" s="19" t="s">
        <v>58</v>
      </c>
      <c r="I50" s="22">
        <v>26</v>
      </c>
      <c r="J50" s="22" t="s">
        <v>22</v>
      </c>
      <c r="K50" s="14"/>
      <c r="L50" s="14" t="s">
        <v>243</v>
      </c>
      <c r="M50" s="6"/>
      <c r="N50" s="1"/>
      <c r="O50" s="1"/>
      <c r="P50" s="28">
        <f t="shared" si="0"/>
        <v>0</v>
      </c>
      <c r="Q50" s="11"/>
      <c r="R50" s="1"/>
      <c r="S50" s="1"/>
    </row>
    <row r="51" spans="1:19" ht="22.5">
      <c r="A51">
        <v>13</v>
      </c>
      <c r="B51">
        <v>35</v>
      </c>
      <c r="C51">
        <v>2018</v>
      </c>
      <c r="D51">
        <v>35</v>
      </c>
      <c r="G51" s="14">
        <v>35</v>
      </c>
      <c r="H51" s="19" t="s">
        <v>59</v>
      </c>
      <c r="I51" s="22">
        <v>36</v>
      </c>
      <c r="J51" s="22" t="s">
        <v>22</v>
      </c>
      <c r="K51" s="14"/>
      <c r="L51" s="14" t="s">
        <v>243</v>
      </c>
      <c r="M51" s="6"/>
      <c r="N51" s="1"/>
      <c r="O51" s="1"/>
      <c r="P51" s="28">
        <f t="shared" si="0"/>
        <v>0</v>
      </c>
      <c r="Q51" s="11"/>
      <c r="R51" s="1"/>
      <c r="S51" s="1"/>
    </row>
    <row r="52" spans="1:19" ht="22.5">
      <c r="A52">
        <v>13</v>
      </c>
      <c r="B52">
        <v>35</v>
      </c>
      <c r="C52">
        <v>2018</v>
      </c>
      <c r="D52">
        <v>36</v>
      </c>
      <c r="G52" s="14">
        <v>36</v>
      </c>
      <c r="H52" s="19" t="s">
        <v>60</v>
      </c>
      <c r="I52" s="22">
        <v>20</v>
      </c>
      <c r="J52" s="22" t="s">
        <v>22</v>
      </c>
      <c r="K52" s="14"/>
      <c r="L52" s="14" t="s">
        <v>243</v>
      </c>
      <c r="M52" s="6"/>
      <c r="N52" s="1"/>
      <c r="O52" s="1"/>
      <c r="P52" s="28">
        <f t="shared" si="0"/>
        <v>0</v>
      </c>
      <c r="Q52" s="11"/>
      <c r="R52" s="1"/>
      <c r="S52" s="1"/>
    </row>
    <row r="53" spans="1:19" ht="33.75">
      <c r="A53">
        <v>13</v>
      </c>
      <c r="B53">
        <v>35</v>
      </c>
      <c r="C53">
        <v>2018</v>
      </c>
      <c r="D53">
        <v>37</v>
      </c>
      <c r="G53" s="14">
        <v>37</v>
      </c>
      <c r="H53" s="19" t="s">
        <v>61</v>
      </c>
      <c r="I53" s="22">
        <v>190</v>
      </c>
      <c r="J53" s="22" t="s">
        <v>39</v>
      </c>
      <c r="K53" s="14"/>
      <c r="L53" s="14" t="s">
        <v>243</v>
      </c>
      <c r="M53" s="6"/>
      <c r="N53" s="1"/>
      <c r="O53" s="1"/>
      <c r="P53" s="28">
        <f t="shared" si="0"/>
        <v>0</v>
      </c>
      <c r="Q53" s="11"/>
      <c r="R53" s="1"/>
      <c r="S53" s="1"/>
    </row>
    <row r="54" spans="1:19" ht="33.75">
      <c r="A54">
        <v>13</v>
      </c>
      <c r="B54">
        <v>35</v>
      </c>
      <c r="C54">
        <v>2018</v>
      </c>
      <c r="D54">
        <v>38</v>
      </c>
      <c r="G54" s="14">
        <v>38</v>
      </c>
      <c r="H54" s="19" t="s">
        <v>62</v>
      </c>
      <c r="I54" s="22">
        <v>30</v>
      </c>
      <c r="J54" s="22" t="s">
        <v>39</v>
      </c>
      <c r="K54" s="14"/>
      <c r="L54" s="14" t="s">
        <v>243</v>
      </c>
      <c r="M54" s="6"/>
      <c r="N54" s="1"/>
      <c r="O54" s="1"/>
      <c r="P54" s="28">
        <f t="shared" si="0"/>
        <v>0</v>
      </c>
      <c r="Q54" s="11"/>
      <c r="R54" s="1"/>
      <c r="S54" s="1"/>
    </row>
    <row r="55" spans="1:19" ht="33.75">
      <c r="A55">
        <v>13</v>
      </c>
      <c r="B55">
        <v>35</v>
      </c>
      <c r="C55">
        <v>2018</v>
      </c>
      <c r="D55">
        <v>39</v>
      </c>
      <c r="G55" s="14">
        <v>39</v>
      </c>
      <c r="H55" s="19" t="s">
        <v>63</v>
      </c>
      <c r="I55" s="22">
        <v>50</v>
      </c>
      <c r="J55" s="22" t="s">
        <v>20</v>
      </c>
      <c r="K55" s="14"/>
      <c r="L55" s="14" t="s">
        <v>243</v>
      </c>
      <c r="M55" s="6"/>
      <c r="N55" s="1"/>
      <c r="O55" s="1"/>
      <c r="P55" s="28">
        <f t="shared" si="0"/>
        <v>0</v>
      </c>
      <c r="Q55" s="11"/>
      <c r="R55" s="1"/>
      <c r="S55" s="1"/>
    </row>
    <row r="56" spans="1:19" ht="45">
      <c r="A56">
        <v>13</v>
      </c>
      <c r="B56">
        <v>35</v>
      </c>
      <c r="C56">
        <v>2018</v>
      </c>
      <c r="D56">
        <v>40</v>
      </c>
      <c r="G56" s="14">
        <v>40</v>
      </c>
      <c r="H56" s="19" t="s">
        <v>64</v>
      </c>
      <c r="I56" s="22">
        <v>50</v>
      </c>
      <c r="J56" s="22" t="s">
        <v>20</v>
      </c>
      <c r="K56" s="14"/>
      <c r="L56" s="14" t="s">
        <v>243</v>
      </c>
      <c r="M56" s="6"/>
      <c r="N56" s="1"/>
      <c r="O56" s="1"/>
      <c r="P56" s="28">
        <f t="shared" si="0"/>
        <v>0</v>
      </c>
      <c r="Q56" s="11"/>
      <c r="R56" s="1"/>
      <c r="S56" s="1"/>
    </row>
    <row r="57" spans="1:19" ht="33.75">
      <c r="A57">
        <v>13</v>
      </c>
      <c r="B57">
        <v>35</v>
      </c>
      <c r="C57">
        <v>2018</v>
      </c>
      <c r="D57">
        <v>41</v>
      </c>
      <c r="G57" s="14">
        <v>41</v>
      </c>
      <c r="H57" s="19" t="s">
        <v>65</v>
      </c>
      <c r="I57" s="22">
        <v>60</v>
      </c>
      <c r="J57" s="22" t="s">
        <v>20</v>
      </c>
      <c r="K57" s="14"/>
      <c r="L57" s="14" t="s">
        <v>243</v>
      </c>
      <c r="M57" s="6"/>
      <c r="N57" s="1"/>
      <c r="O57" s="1"/>
      <c r="P57" s="28">
        <f t="shared" si="0"/>
        <v>0</v>
      </c>
      <c r="Q57" s="11"/>
      <c r="R57" s="1"/>
      <c r="S57" s="1"/>
    </row>
    <row r="58" spans="1:19" ht="33.75">
      <c r="A58">
        <v>13</v>
      </c>
      <c r="B58">
        <v>35</v>
      </c>
      <c r="C58">
        <v>2018</v>
      </c>
      <c r="D58">
        <v>42</v>
      </c>
      <c r="G58" s="14">
        <v>42</v>
      </c>
      <c r="H58" s="19" t="s">
        <v>66</v>
      </c>
      <c r="I58" s="22">
        <v>4</v>
      </c>
      <c r="J58" s="22" t="s">
        <v>20</v>
      </c>
      <c r="K58" s="14"/>
      <c r="L58" s="14" t="s">
        <v>243</v>
      </c>
      <c r="M58" s="6"/>
      <c r="N58" s="1"/>
      <c r="O58" s="1"/>
      <c r="P58" s="28">
        <f t="shared" si="0"/>
        <v>0</v>
      </c>
      <c r="Q58" s="11"/>
      <c r="R58" s="1"/>
      <c r="S58" s="1"/>
    </row>
    <row r="59" spans="1:19" ht="22.5">
      <c r="A59">
        <v>13</v>
      </c>
      <c r="B59">
        <v>35</v>
      </c>
      <c r="C59">
        <v>2018</v>
      </c>
      <c r="D59">
        <v>43</v>
      </c>
      <c r="G59" s="14">
        <v>43</v>
      </c>
      <c r="H59" s="19" t="s">
        <v>67</v>
      </c>
      <c r="I59" s="22">
        <v>4</v>
      </c>
      <c r="J59" s="22" t="s">
        <v>20</v>
      </c>
      <c r="K59" s="14"/>
      <c r="L59" s="14" t="s">
        <v>243</v>
      </c>
      <c r="M59" s="6"/>
      <c r="N59" s="1"/>
      <c r="O59" s="1"/>
      <c r="P59" s="28">
        <f t="shared" si="0"/>
        <v>0</v>
      </c>
      <c r="Q59" s="11"/>
      <c r="R59" s="1"/>
      <c r="S59" s="1"/>
    </row>
    <row r="60" spans="1:19" ht="22.5">
      <c r="A60">
        <v>13</v>
      </c>
      <c r="B60">
        <v>35</v>
      </c>
      <c r="C60">
        <v>2018</v>
      </c>
      <c r="D60">
        <v>44</v>
      </c>
      <c r="G60" s="14">
        <v>44</v>
      </c>
      <c r="H60" s="19" t="s">
        <v>68</v>
      </c>
      <c r="I60" s="22">
        <v>4</v>
      </c>
      <c r="J60" s="22" t="s">
        <v>20</v>
      </c>
      <c r="K60" s="14"/>
      <c r="L60" s="14" t="s">
        <v>243</v>
      </c>
      <c r="M60" s="6"/>
      <c r="N60" s="1"/>
      <c r="O60" s="1"/>
      <c r="P60" s="28">
        <f t="shared" si="0"/>
        <v>0</v>
      </c>
      <c r="Q60" s="11"/>
      <c r="R60" s="1"/>
      <c r="S60" s="1"/>
    </row>
    <row r="61" spans="1:19" ht="22.5">
      <c r="A61">
        <v>13</v>
      </c>
      <c r="B61">
        <v>35</v>
      </c>
      <c r="C61">
        <v>2018</v>
      </c>
      <c r="D61">
        <v>45</v>
      </c>
      <c r="G61" s="14">
        <v>45</v>
      </c>
      <c r="H61" s="19" t="s">
        <v>69</v>
      </c>
      <c r="I61" s="22">
        <v>50</v>
      </c>
      <c r="J61" s="22" t="s">
        <v>20</v>
      </c>
      <c r="K61" s="14"/>
      <c r="L61" s="14" t="s">
        <v>243</v>
      </c>
      <c r="M61" s="6"/>
      <c r="N61" s="1"/>
      <c r="O61" s="1"/>
      <c r="P61" s="28">
        <f t="shared" si="0"/>
        <v>0</v>
      </c>
      <c r="Q61" s="11"/>
      <c r="R61" s="1"/>
      <c r="S61" s="1"/>
    </row>
    <row r="62" spans="1:19" ht="56.25">
      <c r="A62">
        <v>13</v>
      </c>
      <c r="B62">
        <v>35</v>
      </c>
      <c r="C62">
        <v>2018</v>
      </c>
      <c r="D62">
        <v>46</v>
      </c>
      <c r="G62" s="14">
        <v>46</v>
      </c>
      <c r="H62" s="19" t="s">
        <v>70</v>
      </c>
      <c r="I62" s="22">
        <v>10</v>
      </c>
      <c r="J62" s="22" t="s">
        <v>20</v>
      </c>
      <c r="K62" s="14"/>
      <c r="L62" s="14" t="s">
        <v>243</v>
      </c>
      <c r="M62" s="6"/>
      <c r="N62" s="1"/>
      <c r="O62" s="1"/>
      <c r="P62" s="28">
        <f t="shared" si="0"/>
        <v>0</v>
      </c>
      <c r="Q62" s="11"/>
      <c r="R62" s="1"/>
      <c r="S62" s="1"/>
    </row>
    <row r="63" spans="1:19" ht="45">
      <c r="A63">
        <v>13</v>
      </c>
      <c r="B63">
        <v>35</v>
      </c>
      <c r="C63">
        <v>2018</v>
      </c>
      <c r="D63">
        <v>47</v>
      </c>
      <c r="G63" s="14">
        <v>47</v>
      </c>
      <c r="H63" s="19" t="s">
        <v>71</v>
      </c>
      <c r="I63" s="22">
        <v>10</v>
      </c>
      <c r="J63" s="22" t="s">
        <v>20</v>
      </c>
      <c r="K63" s="14"/>
      <c r="L63" s="14" t="s">
        <v>243</v>
      </c>
      <c r="M63" s="6"/>
      <c r="N63" s="1"/>
      <c r="O63" s="1"/>
      <c r="P63" s="28">
        <f t="shared" si="0"/>
        <v>0</v>
      </c>
      <c r="Q63" s="11"/>
      <c r="R63" s="1"/>
      <c r="S63" s="1"/>
    </row>
    <row r="64" spans="1:19" ht="22.5">
      <c r="A64">
        <v>13</v>
      </c>
      <c r="B64">
        <v>35</v>
      </c>
      <c r="C64">
        <v>2018</v>
      </c>
      <c r="D64">
        <v>48</v>
      </c>
      <c r="G64" s="14">
        <v>48</v>
      </c>
      <c r="H64" s="19" t="s">
        <v>72</v>
      </c>
      <c r="I64" s="22">
        <v>10</v>
      </c>
      <c r="J64" s="22" t="s">
        <v>20</v>
      </c>
      <c r="K64" s="14"/>
      <c r="L64" s="14" t="s">
        <v>243</v>
      </c>
      <c r="M64" s="6"/>
      <c r="N64" s="1"/>
      <c r="O64" s="1"/>
      <c r="P64" s="28">
        <f t="shared" si="0"/>
        <v>0</v>
      </c>
      <c r="Q64" s="11"/>
      <c r="R64" s="1"/>
      <c r="S64" s="1"/>
    </row>
    <row r="65" spans="1:19" ht="22.5">
      <c r="A65">
        <v>13</v>
      </c>
      <c r="B65">
        <v>35</v>
      </c>
      <c r="C65">
        <v>2018</v>
      </c>
      <c r="D65">
        <v>49</v>
      </c>
      <c r="G65" s="14">
        <v>49</v>
      </c>
      <c r="H65" s="19" t="s">
        <v>73</v>
      </c>
      <c r="I65" s="22">
        <v>20</v>
      </c>
      <c r="J65" s="22" t="s">
        <v>20</v>
      </c>
      <c r="K65" s="14"/>
      <c r="L65" s="14" t="s">
        <v>243</v>
      </c>
      <c r="M65" s="6"/>
      <c r="N65" s="1"/>
      <c r="O65" s="1"/>
      <c r="P65" s="28">
        <f t="shared" si="0"/>
        <v>0</v>
      </c>
      <c r="Q65" s="11"/>
      <c r="R65" s="1"/>
      <c r="S65" s="1"/>
    </row>
    <row r="66" spans="1:19" ht="33.75">
      <c r="A66">
        <v>13</v>
      </c>
      <c r="B66">
        <v>35</v>
      </c>
      <c r="C66">
        <v>2018</v>
      </c>
      <c r="D66">
        <v>50</v>
      </c>
      <c r="G66" s="14">
        <v>50</v>
      </c>
      <c r="H66" s="19" t="s">
        <v>74</v>
      </c>
      <c r="I66" s="22">
        <v>10</v>
      </c>
      <c r="J66" s="22" t="s">
        <v>20</v>
      </c>
      <c r="K66" s="14"/>
      <c r="L66" s="14" t="s">
        <v>243</v>
      </c>
      <c r="M66" s="6"/>
      <c r="N66" s="1"/>
      <c r="O66" s="1"/>
      <c r="P66" s="28">
        <f t="shared" si="0"/>
        <v>0</v>
      </c>
      <c r="Q66" s="11"/>
      <c r="R66" s="1"/>
      <c r="S66" s="1"/>
    </row>
    <row r="67" spans="1:19" ht="22.5">
      <c r="A67">
        <v>13</v>
      </c>
      <c r="B67">
        <v>35</v>
      </c>
      <c r="C67">
        <v>2018</v>
      </c>
      <c r="D67">
        <v>51</v>
      </c>
      <c r="G67" s="14">
        <v>51</v>
      </c>
      <c r="H67" s="19" t="s">
        <v>75</v>
      </c>
      <c r="I67" s="22">
        <v>20</v>
      </c>
      <c r="J67" s="22" t="s">
        <v>20</v>
      </c>
      <c r="K67" s="14"/>
      <c r="L67" s="14" t="s">
        <v>243</v>
      </c>
      <c r="M67" s="6"/>
      <c r="N67" s="1"/>
      <c r="O67" s="1"/>
      <c r="P67" s="28">
        <f t="shared" si="0"/>
        <v>0</v>
      </c>
      <c r="Q67" s="11"/>
      <c r="R67" s="1"/>
      <c r="S67" s="1"/>
    </row>
    <row r="68" spans="1:19" ht="33.75">
      <c r="A68">
        <v>13</v>
      </c>
      <c r="B68">
        <v>35</v>
      </c>
      <c r="C68">
        <v>2018</v>
      </c>
      <c r="D68">
        <v>52</v>
      </c>
      <c r="G68" s="14">
        <v>52</v>
      </c>
      <c r="H68" s="19" t="s">
        <v>76</v>
      </c>
      <c r="I68" s="22">
        <v>15</v>
      </c>
      <c r="J68" s="22" t="s">
        <v>20</v>
      </c>
      <c r="K68" s="14"/>
      <c r="L68" s="14" t="s">
        <v>243</v>
      </c>
      <c r="M68" s="6"/>
      <c r="N68" s="1"/>
      <c r="O68" s="1"/>
      <c r="P68" s="28">
        <f t="shared" si="0"/>
        <v>0</v>
      </c>
      <c r="Q68" s="11"/>
      <c r="R68" s="1"/>
      <c r="S68" s="1"/>
    </row>
    <row r="69" spans="1:19" ht="22.5">
      <c r="A69">
        <v>13</v>
      </c>
      <c r="B69">
        <v>35</v>
      </c>
      <c r="C69">
        <v>2018</v>
      </c>
      <c r="D69">
        <v>53</v>
      </c>
      <c r="G69" s="14">
        <v>53</v>
      </c>
      <c r="H69" s="19" t="s">
        <v>77</v>
      </c>
      <c r="I69" s="22">
        <v>10</v>
      </c>
      <c r="J69" s="22" t="s">
        <v>35</v>
      </c>
      <c r="K69" s="14"/>
      <c r="L69" s="14" t="s">
        <v>243</v>
      </c>
      <c r="M69" s="6"/>
      <c r="N69" s="1"/>
      <c r="O69" s="1"/>
      <c r="P69" s="28">
        <f t="shared" si="0"/>
        <v>0</v>
      </c>
      <c r="Q69" s="11"/>
      <c r="R69" s="1"/>
      <c r="S69" s="1"/>
    </row>
    <row r="70" spans="1:19" ht="33.75">
      <c r="A70">
        <v>13</v>
      </c>
      <c r="B70">
        <v>35</v>
      </c>
      <c r="C70">
        <v>2018</v>
      </c>
      <c r="D70">
        <v>54</v>
      </c>
      <c r="G70" s="14">
        <v>54</v>
      </c>
      <c r="H70" s="19" t="s">
        <v>78</v>
      </c>
      <c r="I70" s="22">
        <v>20</v>
      </c>
      <c r="J70" s="22" t="s">
        <v>22</v>
      </c>
      <c r="K70" s="14"/>
      <c r="L70" s="14" t="s">
        <v>243</v>
      </c>
      <c r="M70" s="6"/>
      <c r="N70" s="1"/>
      <c r="O70" s="1"/>
      <c r="P70" s="28">
        <f t="shared" si="0"/>
        <v>0</v>
      </c>
      <c r="Q70" s="11"/>
      <c r="R70" s="1"/>
      <c r="S70" s="1"/>
    </row>
    <row r="71" spans="1:19" ht="78.75">
      <c r="A71">
        <v>13</v>
      </c>
      <c r="B71">
        <v>35</v>
      </c>
      <c r="C71">
        <v>2018</v>
      </c>
      <c r="D71">
        <v>55</v>
      </c>
      <c r="G71" s="14">
        <v>55</v>
      </c>
      <c r="H71" s="19" t="s">
        <v>79</v>
      </c>
      <c r="I71" s="22">
        <v>10</v>
      </c>
      <c r="J71" s="22" t="s">
        <v>22</v>
      </c>
      <c r="K71" s="14"/>
      <c r="L71" s="14" t="s">
        <v>243</v>
      </c>
      <c r="M71" s="6"/>
      <c r="N71" s="1"/>
      <c r="O71" s="1"/>
      <c r="P71" s="28">
        <f t="shared" si="0"/>
        <v>0</v>
      </c>
      <c r="Q71" s="11"/>
      <c r="R71" s="1"/>
      <c r="S71" s="1"/>
    </row>
    <row r="72" spans="1:19" ht="33.75">
      <c r="A72">
        <v>13</v>
      </c>
      <c r="B72">
        <v>35</v>
      </c>
      <c r="C72">
        <v>2018</v>
      </c>
      <c r="D72">
        <v>56</v>
      </c>
      <c r="G72" s="14">
        <v>56</v>
      </c>
      <c r="H72" s="19" t="s">
        <v>80</v>
      </c>
      <c r="I72" s="22">
        <v>100</v>
      </c>
      <c r="J72" s="22" t="s">
        <v>35</v>
      </c>
      <c r="K72" s="14"/>
      <c r="L72" s="14" t="s">
        <v>243</v>
      </c>
      <c r="M72" s="6"/>
      <c r="N72" s="1"/>
      <c r="O72" s="1"/>
      <c r="P72" s="28">
        <f t="shared" si="0"/>
        <v>0</v>
      </c>
      <c r="Q72" s="11"/>
      <c r="R72" s="1"/>
      <c r="S72" s="1"/>
    </row>
    <row r="73" spans="1:19" ht="33.75">
      <c r="A73">
        <v>13</v>
      </c>
      <c r="B73">
        <v>35</v>
      </c>
      <c r="C73">
        <v>2018</v>
      </c>
      <c r="D73">
        <v>57</v>
      </c>
      <c r="G73" s="14">
        <v>57</v>
      </c>
      <c r="H73" s="19" t="s">
        <v>81</v>
      </c>
      <c r="I73" s="22">
        <v>30</v>
      </c>
      <c r="J73" s="22" t="s">
        <v>39</v>
      </c>
      <c r="K73" s="14"/>
      <c r="L73" s="14" t="s">
        <v>243</v>
      </c>
      <c r="M73" s="6"/>
      <c r="N73" s="1"/>
      <c r="O73" s="1"/>
      <c r="P73" s="28">
        <f t="shared" si="0"/>
        <v>0</v>
      </c>
      <c r="Q73" s="11"/>
      <c r="R73" s="1"/>
      <c r="S73" s="1"/>
    </row>
    <row r="74" spans="1:19" ht="33.75">
      <c r="A74">
        <v>13</v>
      </c>
      <c r="B74">
        <v>35</v>
      </c>
      <c r="C74">
        <v>2018</v>
      </c>
      <c r="D74">
        <v>58</v>
      </c>
      <c r="G74" s="14">
        <v>58</v>
      </c>
      <c r="H74" s="19" t="s">
        <v>82</v>
      </c>
      <c r="I74" s="22">
        <v>1</v>
      </c>
      <c r="J74" s="22" t="s">
        <v>20</v>
      </c>
      <c r="K74" s="14"/>
      <c r="L74" s="14" t="s">
        <v>243</v>
      </c>
      <c r="M74" s="6"/>
      <c r="N74" s="1"/>
      <c r="O74" s="1"/>
      <c r="P74" s="28">
        <f t="shared" si="0"/>
        <v>0</v>
      </c>
      <c r="Q74" s="11"/>
      <c r="R74" s="1"/>
      <c r="S74" s="1"/>
    </row>
    <row r="75" spans="1:19" ht="33.75">
      <c r="A75">
        <v>13</v>
      </c>
      <c r="B75">
        <v>35</v>
      </c>
      <c r="C75">
        <v>2018</v>
      </c>
      <c r="D75">
        <v>59</v>
      </c>
      <c r="G75" s="14">
        <v>59</v>
      </c>
      <c r="H75" s="19" t="s">
        <v>83</v>
      </c>
      <c r="I75" s="22">
        <v>10</v>
      </c>
      <c r="J75" s="22" t="s">
        <v>84</v>
      </c>
      <c r="K75" s="14"/>
      <c r="L75" s="14" t="s">
        <v>243</v>
      </c>
      <c r="M75" s="6"/>
      <c r="N75" s="1"/>
      <c r="O75" s="1"/>
      <c r="P75" s="28">
        <f t="shared" si="0"/>
        <v>0</v>
      </c>
      <c r="Q75" s="11"/>
      <c r="R75" s="1"/>
      <c r="S75" s="1"/>
    </row>
    <row r="76" spans="1:19" ht="22.5">
      <c r="A76">
        <v>13</v>
      </c>
      <c r="B76">
        <v>35</v>
      </c>
      <c r="C76">
        <v>2018</v>
      </c>
      <c r="D76">
        <v>60</v>
      </c>
      <c r="G76" s="14">
        <v>60</v>
      </c>
      <c r="H76" s="19" t="s">
        <v>85</v>
      </c>
      <c r="I76" s="22">
        <v>10</v>
      </c>
      <c r="J76" s="22" t="s">
        <v>84</v>
      </c>
      <c r="K76" s="14"/>
      <c r="L76" s="14" t="s">
        <v>243</v>
      </c>
      <c r="M76" s="6"/>
      <c r="N76" s="1"/>
      <c r="O76" s="1"/>
      <c r="P76" s="28">
        <f t="shared" si="0"/>
        <v>0</v>
      </c>
      <c r="Q76" s="11"/>
      <c r="R76" s="1"/>
      <c r="S76" s="1"/>
    </row>
    <row r="77" spans="1:19" ht="33.75">
      <c r="A77">
        <v>13</v>
      </c>
      <c r="B77">
        <v>35</v>
      </c>
      <c r="C77">
        <v>2018</v>
      </c>
      <c r="D77">
        <v>61</v>
      </c>
      <c r="G77" s="14">
        <v>61</v>
      </c>
      <c r="H77" s="19" t="s">
        <v>86</v>
      </c>
      <c r="I77" s="22">
        <v>10</v>
      </c>
      <c r="J77" s="22" t="s">
        <v>84</v>
      </c>
      <c r="K77" s="14"/>
      <c r="L77" s="14" t="s">
        <v>243</v>
      </c>
      <c r="M77" s="6"/>
      <c r="N77" s="1"/>
      <c r="O77" s="1"/>
      <c r="P77" s="28">
        <f t="shared" si="0"/>
        <v>0</v>
      </c>
      <c r="Q77" s="11"/>
      <c r="R77" s="1"/>
      <c r="S77" s="1"/>
    </row>
    <row r="78" spans="1:19" ht="90">
      <c r="A78">
        <v>13</v>
      </c>
      <c r="B78">
        <v>35</v>
      </c>
      <c r="C78">
        <v>2018</v>
      </c>
      <c r="D78">
        <v>62</v>
      </c>
      <c r="G78" s="14">
        <v>62</v>
      </c>
      <c r="H78" s="19" t="s">
        <v>87</v>
      </c>
      <c r="I78" s="22">
        <v>10</v>
      </c>
      <c r="J78" s="22" t="s">
        <v>88</v>
      </c>
      <c r="K78" s="14"/>
      <c r="L78" s="14" t="s">
        <v>243</v>
      </c>
      <c r="M78" s="6"/>
      <c r="N78" s="1"/>
      <c r="O78" s="1"/>
      <c r="P78" s="28">
        <f t="shared" si="0"/>
        <v>0</v>
      </c>
      <c r="Q78" s="11"/>
      <c r="R78" s="1"/>
      <c r="S78" s="1"/>
    </row>
    <row r="79" spans="1:19" ht="33.75">
      <c r="A79">
        <v>13</v>
      </c>
      <c r="B79">
        <v>35</v>
      </c>
      <c r="C79">
        <v>2018</v>
      </c>
      <c r="D79">
        <v>63</v>
      </c>
      <c r="G79" s="14">
        <v>63</v>
      </c>
      <c r="H79" s="19" t="s">
        <v>89</v>
      </c>
      <c r="I79" s="22">
        <v>10</v>
      </c>
      <c r="J79" s="22" t="s">
        <v>84</v>
      </c>
      <c r="K79" s="14"/>
      <c r="L79" s="14" t="s">
        <v>243</v>
      </c>
      <c r="M79" s="6"/>
      <c r="N79" s="1"/>
      <c r="O79" s="1"/>
      <c r="P79" s="28">
        <f t="shared" si="0"/>
        <v>0</v>
      </c>
      <c r="Q79" s="11"/>
      <c r="R79" s="1"/>
      <c r="S79" s="1"/>
    </row>
    <row r="80" spans="1:19" ht="22.5">
      <c r="A80">
        <v>13</v>
      </c>
      <c r="B80">
        <v>35</v>
      </c>
      <c r="C80">
        <v>2018</v>
      </c>
      <c r="D80">
        <v>64</v>
      </c>
      <c r="G80" s="14">
        <v>64</v>
      </c>
      <c r="H80" s="19" t="s">
        <v>90</v>
      </c>
      <c r="I80" s="22">
        <v>10</v>
      </c>
      <c r="J80" s="22" t="s">
        <v>84</v>
      </c>
      <c r="K80" s="14"/>
      <c r="L80" s="14" t="s">
        <v>243</v>
      </c>
      <c r="M80" s="6"/>
      <c r="N80" s="1"/>
      <c r="O80" s="1"/>
      <c r="P80" s="28">
        <f t="shared" si="0"/>
        <v>0</v>
      </c>
      <c r="Q80" s="11"/>
      <c r="R80" s="1"/>
      <c r="S80" s="1"/>
    </row>
    <row r="81" spans="1:19" ht="33.75">
      <c r="A81">
        <v>13</v>
      </c>
      <c r="B81">
        <v>35</v>
      </c>
      <c r="C81">
        <v>2018</v>
      </c>
      <c r="D81">
        <v>65</v>
      </c>
      <c r="G81" s="14">
        <v>65</v>
      </c>
      <c r="H81" s="19" t="s">
        <v>91</v>
      </c>
      <c r="I81" s="22">
        <v>10</v>
      </c>
      <c r="J81" s="22" t="s">
        <v>84</v>
      </c>
      <c r="K81" s="14"/>
      <c r="L81" s="14" t="s">
        <v>243</v>
      </c>
      <c r="M81" s="6"/>
      <c r="N81" s="1"/>
      <c r="O81" s="1"/>
      <c r="P81" s="28">
        <f aca="true" t="shared" si="1" ref="P81:P144">(IF(AND(J81&gt;0,J81&lt;=I81),J81,I81)*(M81-N81+O81))</f>
        <v>0</v>
      </c>
      <c r="Q81" s="11"/>
      <c r="R81" s="1"/>
      <c r="S81" s="1"/>
    </row>
    <row r="82" spans="1:19" ht="56.25">
      <c r="A82">
        <v>13</v>
      </c>
      <c r="B82">
        <v>35</v>
      </c>
      <c r="C82">
        <v>2018</v>
      </c>
      <c r="D82">
        <v>66</v>
      </c>
      <c r="G82" s="14">
        <v>66</v>
      </c>
      <c r="H82" s="19" t="s">
        <v>92</v>
      </c>
      <c r="I82" s="22">
        <v>10</v>
      </c>
      <c r="J82" s="22" t="s">
        <v>88</v>
      </c>
      <c r="K82" s="14"/>
      <c r="L82" s="14" t="s">
        <v>243</v>
      </c>
      <c r="M82" s="6"/>
      <c r="N82" s="1"/>
      <c r="O82" s="1"/>
      <c r="P82" s="28">
        <f t="shared" si="1"/>
        <v>0</v>
      </c>
      <c r="Q82" s="11"/>
      <c r="R82" s="1"/>
      <c r="S82" s="1"/>
    </row>
    <row r="83" spans="1:19" ht="45">
      <c r="A83">
        <v>13</v>
      </c>
      <c r="B83">
        <v>35</v>
      </c>
      <c r="C83">
        <v>2018</v>
      </c>
      <c r="D83">
        <v>67</v>
      </c>
      <c r="G83" s="14">
        <v>67</v>
      </c>
      <c r="H83" s="19" t="s">
        <v>93</v>
      </c>
      <c r="I83" s="22">
        <v>10</v>
      </c>
      <c r="J83" s="22" t="s">
        <v>88</v>
      </c>
      <c r="K83" s="14"/>
      <c r="L83" s="14" t="s">
        <v>243</v>
      </c>
      <c r="M83" s="6"/>
      <c r="N83" s="1"/>
      <c r="O83" s="1"/>
      <c r="P83" s="28">
        <f t="shared" si="1"/>
        <v>0</v>
      </c>
      <c r="Q83" s="11"/>
      <c r="R83" s="1"/>
      <c r="S83" s="1"/>
    </row>
    <row r="84" spans="1:19" ht="33.75">
      <c r="A84">
        <v>13</v>
      </c>
      <c r="B84">
        <v>35</v>
      </c>
      <c r="C84">
        <v>2018</v>
      </c>
      <c r="D84">
        <v>68</v>
      </c>
      <c r="G84" s="14">
        <v>68</v>
      </c>
      <c r="H84" s="19" t="s">
        <v>94</v>
      </c>
      <c r="I84" s="22">
        <v>10</v>
      </c>
      <c r="J84" s="22" t="s">
        <v>84</v>
      </c>
      <c r="K84" s="14"/>
      <c r="L84" s="14" t="s">
        <v>243</v>
      </c>
      <c r="M84" s="6"/>
      <c r="N84" s="1"/>
      <c r="O84" s="1"/>
      <c r="P84" s="28">
        <f t="shared" si="1"/>
        <v>0</v>
      </c>
      <c r="Q84" s="11"/>
      <c r="R84" s="1"/>
      <c r="S84" s="1"/>
    </row>
    <row r="85" spans="1:19" ht="33.75">
      <c r="A85">
        <v>13</v>
      </c>
      <c r="B85">
        <v>35</v>
      </c>
      <c r="C85">
        <v>2018</v>
      </c>
      <c r="D85">
        <v>69</v>
      </c>
      <c r="G85" s="14">
        <v>69</v>
      </c>
      <c r="H85" s="19" t="s">
        <v>95</v>
      </c>
      <c r="I85" s="22">
        <v>17</v>
      </c>
      <c r="J85" s="22" t="s">
        <v>96</v>
      </c>
      <c r="K85" s="14"/>
      <c r="L85" s="14" t="s">
        <v>243</v>
      </c>
      <c r="M85" s="6"/>
      <c r="N85" s="1"/>
      <c r="O85" s="1"/>
      <c r="P85" s="28">
        <f t="shared" si="1"/>
        <v>0</v>
      </c>
      <c r="Q85" s="11"/>
      <c r="R85" s="1"/>
      <c r="S85" s="1"/>
    </row>
    <row r="86" spans="1:19" ht="22.5">
      <c r="A86">
        <v>13</v>
      </c>
      <c r="B86">
        <v>35</v>
      </c>
      <c r="C86">
        <v>2018</v>
      </c>
      <c r="D86">
        <v>70</v>
      </c>
      <c r="G86" s="14">
        <v>70</v>
      </c>
      <c r="H86" s="19" t="s">
        <v>97</v>
      </c>
      <c r="I86" s="22">
        <v>10</v>
      </c>
      <c r="J86" s="22" t="s">
        <v>22</v>
      </c>
      <c r="K86" s="14"/>
      <c r="L86" s="14" t="s">
        <v>243</v>
      </c>
      <c r="M86" s="6"/>
      <c r="N86" s="1"/>
      <c r="O86" s="1"/>
      <c r="P86" s="28">
        <f t="shared" si="1"/>
        <v>0</v>
      </c>
      <c r="Q86" s="11"/>
      <c r="R86" s="1"/>
      <c r="S86" s="1"/>
    </row>
    <row r="87" spans="1:19" ht="33.75">
      <c r="A87">
        <v>13</v>
      </c>
      <c r="B87">
        <v>35</v>
      </c>
      <c r="C87">
        <v>2018</v>
      </c>
      <c r="D87">
        <v>71</v>
      </c>
      <c r="G87" s="14">
        <v>71</v>
      </c>
      <c r="H87" s="19" t="s">
        <v>98</v>
      </c>
      <c r="I87" s="22">
        <v>5</v>
      </c>
      <c r="J87" s="22" t="s">
        <v>39</v>
      </c>
      <c r="K87" s="14"/>
      <c r="L87" s="14" t="s">
        <v>243</v>
      </c>
      <c r="M87" s="6"/>
      <c r="N87" s="1"/>
      <c r="O87" s="1"/>
      <c r="P87" s="28">
        <f t="shared" si="1"/>
        <v>0</v>
      </c>
      <c r="Q87" s="11"/>
      <c r="R87" s="1"/>
      <c r="S87" s="1"/>
    </row>
    <row r="88" spans="1:19" ht="33.75">
      <c r="A88">
        <v>13</v>
      </c>
      <c r="B88">
        <v>35</v>
      </c>
      <c r="C88">
        <v>2018</v>
      </c>
      <c r="D88">
        <v>72</v>
      </c>
      <c r="G88" s="14">
        <v>72</v>
      </c>
      <c r="H88" s="19" t="s">
        <v>99</v>
      </c>
      <c r="I88" s="22">
        <v>45</v>
      </c>
      <c r="J88" s="22" t="s">
        <v>39</v>
      </c>
      <c r="K88" s="14"/>
      <c r="L88" s="14" t="s">
        <v>243</v>
      </c>
      <c r="M88" s="6"/>
      <c r="N88" s="1"/>
      <c r="O88" s="1"/>
      <c r="P88" s="28">
        <f t="shared" si="1"/>
        <v>0</v>
      </c>
      <c r="Q88" s="11"/>
      <c r="R88" s="1"/>
      <c r="S88" s="1"/>
    </row>
    <row r="89" spans="1:19" ht="45">
      <c r="A89">
        <v>13</v>
      </c>
      <c r="B89">
        <v>35</v>
      </c>
      <c r="C89">
        <v>2018</v>
      </c>
      <c r="D89">
        <v>73</v>
      </c>
      <c r="G89" s="14">
        <v>73</v>
      </c>
      <c r="H89" s="19" t="s">
        <v>100</v>
      </c>
      <c r="I89" s="22">
        <v>200</v>
      </c>
      <c r="J89" s="22" t="s">
        <v>20</v>
      </c>
      <c r="K89" s="14"/>
      <c r="L89" s="14" t="s">
        <v>243</v>
      </c>
      <c r="M89" s="6"/>
      <c r="N89" s="1"/>
      <c r="O89" s="1"/>
      <c r="P89" s="28">
        <f t="shared" si="1"/>
        <v>0</v>
      </c>
      <c r="Q89" s="11"/>
      <c r="R89" s="1"/>
      <c r="S89" s="1"/>
    </row>
    <row r="90" spans="1:19" ht="22.5">
      <c r="A90">
        <v>13</v>
      </c>
      <c r="B90">
        <v>35</v>
      </c>
      <c r="C90">
        <v>2018</v>
      </c>
      <c r="D90">
        <v>74</v>
      </c>
      <c r="G90" s="14">
        <v>74</v>
      </c>
      <c r="H90" s="19" t="s">
        <v>101</v>
      </c>
      <c r="I90" s="22">
        <v>15</v>
      </c>
      <c r="J90" s="22" t="s">
        <v>22</v>
      </c>
      <c r="K90" s="14"/>
      <c r="L90" s="14" t="s">
        <v>243</v>
      </c>
      <c r="M90" s="6"/>
      <c r="N90" s="1"/>
      <c r="O90" s="1"/>
      <c r="P90" s="28">
        <f t="shared" si="1"/>
        <v>0</v>
      </c>
      <c r="Q90" s="11"/>
      <c r="R90" s="1"/>
      <c r="S90" s="1"/>
    </row>
    <row r="91" spans="1:19" ht="45">
      <c r="A91">
        <v>13</v>
      </c>
      <c r="B91">
        <v>35</v>
      </c>
      <c r="C91">
        <v>2018</v>
      </c>
      <c r="D91">
        <v>75</v>
      </c>
      <c r="G91" s="14">
        <v>75</v>
      </c>
      <c r="H91" s="19" t="s">
        <v>102</v>
      </c>
      <c r="I91" s="22">
        <v>35</v>
      </c>
      <c r="J91" s="22" t="s">
        <v>22</v>
      </c>
      <c r="K91" s="14"/>
      <c r="L91" s="14" t="s">
        <v>243</v>
      </c>
      <c r="M91" s="6"/>
      <c r="N91" s="1"/>
      <c r="O91" s="1"/>
      <c r="P91" s="28">
        <f t="shared" si="1"/>
        <v>0</v>
      </c>
      <c r="Q91" s="11"/>
      <c r="R91" s="1"/>
      <c r="S91" s="1"/>
    </row>
    <row r="92" spans="1:19" ht="67.5">
      <c r="A92">
        <v>13</v>
      </c>
      <c r="B92">
        <v>35</v>
      </c>
      <c r="C92">
        <v>2018</v>
      </c>
      <c r="D92">
        <v>76</v>
      </c>
      <c r="G92" s="14">
        <v>76</v>
      </c>
      <c r="H92" s="19" t="s">
        <v>103</v>
      </c>
      <c r="I92" s="22">
        <v>10</v>
      </c>
      <c r="J92" s="22" t="s">
        <v>22</v>
      </c>
      <c r="K92" s="14"/>
      <c r="L92" s="14" t="s">
        <v>243</v>
      </c>
      <c r="M92" s="6"/>
      <c r="N92" s="1"/>
      <c r="O92" s="1"/>
      <c r="P92" s="28">
        <f t="shared" si="1"/>
        <v>0</v>
      </c>
      <c r="Q92" s="11"/>
      <c r="R92" s="1"/>
      <c r="S92" s="1"/>
    </row>
    <row r="93" spans="1:19" ht="33.75">
      <c r="A93">
        <v>13</v>
      </c>
      <c r="B93">
        <v>35</v>
      </c>
      <c r="C93">
        <v>2018</v>
      </c>
      <c r="D93">
        <v>77</v>
      </c>
      <c r="G93" s="14">
        <v>77</v>
      </c>
      <c r="H93" s="19" t="s">
        <v>104</v>
      </c>
      <c r="I93" s="22">
        <v>250</v>
      </c>
      <c r="J93" s="22" t="s">
        <v>49</v>
      </c>
      <c r="K93" s="14"/>
      <c r="L93" s="14" t="s">
        <v>243</v>
      </c>
      <c r="M93" s="6"/>
      <c r="N93" s="1"/>
      <c r="O93" s="1"/>
      <c r="P93" s="28">
        <f t="shared" si="1"/>
        <v>0</v>
      </c>
      <c r="Q93" s="11"/>
      <c r="R93" s="1"/>
      <c r="S93" s="1"/>
    </row>
    <row r="94" spans="1:19" ht="33.75">
      <c r="A94">
        <v>13</v>
      </c>
      <c r="B94">
        <v>35</v>
      </c>
      <c r="C94">
        <v>2018</v>
      </c>
      <c r="D94">
        <v>78</v>
      </c>
      <c r="G94" s="14">
        <v>78</v>
      </c>
      <c r="H94" s="19" t="s">
        <v>105</v>
      </c>
      <c r="I94" s="22">
        <v>585</v>
      </c>
      <c r="J94" s="22" t="s">
        <v>106</v>
      </c>
      <c r="K94" s="14"/>
      <c r="L94" s="14" t="s">
        <v>243</v>
      </c>
      <c r="M94" s="6"/>
      <c r="N94" s="1"/>
      <c r="O94" s="1"/>
      <c r="P94" s="28">
        <f t="shared" si="1"/>
        <v>0</v>
      </c>
      <c r="Q94" s="11"/>
      <c r="R94" s="1"/>
      <c r="S94" s="1"/>
    </row>
    <row r="95" spans="1:19" ht="22.5">
      <c r="A95">
        <v>13</v>
      </c>
      <c r="B95">
        <v>35</v>
      </c>
      <c r="C95">
        <v>2018</v>
      </c>
      <c r="D95">
        <v>79</v>
      </c>
      <c r="G95" s="14">
        <v>79</v>
      </c>
      <c r="H95" s="19" t="s">
        <v>107</v>
      </c>
      <c r="I95" s="22">
        <v>100</v>
      </c>
      <c r="J95" s="22" t="s">
        <v>49</v>
      </c>
      <c r="K95" s="14"/>
      <c r="L95" s="14" t="s">
        <v>243</v>
      </c>
      <c r="M95" s="6"/>
      <c r="N95" s="1"/>
      <c r="O95" s="1"/>
      <c r="P95" s="28">
        <f t="shared" si="1"/>
        <v>0</v>
      </c>
      <c r="Q95" s="11"/>
      <c r="R95" s="1"/>
      <c r="S95" s="1"/>
    </row>
    <row r="96" spans="1:19" ht="78.75">
      <c r="A96">
        <v>13</v>
      </c>
      <c r="B96">
        <v>35</v>
      </c>
      <c r="C96">
        <v>2018</v>
      </c>
      <c r="D96">
        <v>80</v>
      </c>
      <c r="G96" s="14">
        <v>80</v>
      </c>
      <c r="H96" s="19" t="s">
        <v>108</v>
      </c>
      <c r="I96" s="22">
        <v>5</v>
      </c>
      <c r="J96" s="22" t="s">
        <v>39</v>
      </c>
      <c r="K96" s="14"/>
      <c r="L96" s="14" t="s">
        <v>243</v>
      </c>
      <c r="M96" s="6"/>
      <c r="N96" s="1"/>
      <c r="O96" s="1"/>
      <c r="P96" s="28">
        <f t="shared" si="1"/>
        <v>0</v>
      </c>
      <c r="Q96" s="11"/>
      <c r="R96" s="1"/>
      <c r="S96" s="1"/>
    </row>
    <row r="97" spans="1:19" ht="33.75">
      <c r="A97">
        <v>13</v>
      </c>
      <c r="B97">
        <v>35</v>
      </c>
      <c r="C97">
        <v>2018</v>
      </c>
      <c r="D97">
        <v>81</v>
      </c>
      <c r="G97" s="14">
        <v>81</v>
      </c>
      <c r="H97" s="19" t="s">
        <v>109</v>
      </c>
      <c r="I97" s="22">
        <v>30</v>
      </c>
      <c r="J97" s="22" t="s">
        <v>22</v>
      </c>
      <c r="K97" s="14"/>
      <c r="L97" s="14" t="s">
        <v>243</v>
      </c>
      <c r="M97" s="6"/>
      <c r="N97" s="1"/>
      <c r="O97" s="1"/>
      <c r="P97" s="28">
        <f t="shared" si="1"/>
        <v>0</v>
      </c>
      <c r="Q97" s="11"/>
      <c r="R97" s="1"/>
      <c r="S97" s="1"/>
    </row>
    <row r="98" spans="1:19" ht="33.75">
      <c r="A98">
        <v>13</v>
      </c>
      <c r="B98">
        <v>35</v>
      </c>
      <c r="C98">
        <v>2018</v>
      </c>
      <c r="D98">
        <v>82</v>
      </c>
      <c r="G98" s="14">
        <v>82</v>
      </c>
      <c r="H98" s="19" t="s">
        <v>110</v>
      </c>
      <c r="I98" s="22">
        <v>150</v>
      </c>
      <c r="J98" s="22" t="s">
        <v>22</v>
      </c>
      <c r="K98" s="14"/>
      <c r="L98" s="14" t="s">
        <v>243</v>
      </c>
      <c r="M98" s="6"/>
      <c r="N98" s="1"/>
      <c r="O98" s="1"/>
      <c r="P98" s="28">
        <f t="shared" si="1"/>
        <v>0</v>
      </c>
      <c r="Q98" s="11"/>
      <c r="R98" s="1"/>
      <c r="S98" s="1"/>
    </row>
    <row r="99" spans="1:19" ht="33.75">
      <c r="A99">
        <v>13</v>
      </c>
      <c r="B99">
        <v>35</v>
      </c>
      <c r="C99">
        <v>2018</v>
      </c>
      <c r="D99">
        <v>83</v>
      </c>
      <c r="G99" s="14">
        <v>83</v>
      </c>
      <c r="H99" s="19" t="s">
        <v>111</v>
      </c>
      <c r="I99" s="22">
        <v>95</v>
      </c>
      <c r="J99" s="22" t="s">
        <v>39</v>
      </c>
      <c r="K99" s="14"/>
      <c r="L99" s="14" t="s">
        <v>243</v>
      </c>
      <c r="M99" s="6"/>
      <c r="N99" s="1"/>
      <c r="O99" s="1"/>
      <c r="P99" s="28">
        <f t="shared" si="1"/>
        <v>0</v>
      </c>
      <c r="Q99" s="11"/>
      <c r="R99" s="1"/>
      <c r="S99" s="1"/>
    </row>
    <row r="100" spans="1:19" ht="15">
      <c r="A100">
        <v>13</v>
      </c>
      <c r="B100">
        <v>35</v>
      </c>
      <c r="C100">
        <v>2018</v>
      </c>
      <c r="D100">
        <v>84</v>
      </c>
      <c r="G100" s="14">
        <v>84</v>
      </c>
      <c r="H100" s="19" t="s">
        <v>112</v>
      </c>
      <c r="I100" s="22">
        <v>175</v>
      </c>
      <c r="J100" s="22" t="s">
        <v>39</v>
      </c>
      <c r="K100" s="14"/>
      <c r="L100" s="14" t="s">
        <v>243</v>
      </c>
      <c r="M100" s="6"/>
      <c r="N100" s="1"/>
      <c r="O100" s="1"/>
      <c r="P100" s="28">
        <f t="shared" si="1"/>
        <v>0</v>
      </c>
      <c r="Q100" s="11"/>
      <c r="R100" s="1"/>
      <c r="S100" s="1"/>
    </row>
    <row r="101" spans="1:19" ht="33.75">
      <c r="A101">
        <v>13</v>
      </c>
      <c r="B101">
        <v>35</v>
      </c>
      <c r="C101">
        <v>2018</v>
      </c>
      <c r="D101">
        <v>85</v>
      </c>
      <c r="G101" s="14">
        <v>85</v>
      </c>
      <c r="H101" s="19" t="s">
        <v>113</v>
      </c>
      <c r="I101" s="22">
        <v>85</v>
      </c>
      <c r="J101" s="22" t="s">
        <v>39</v>
      </c>
      <c r="K101" s="14"/>
      <c r="L101" s="14" t="s">
        <v>243</v>
      </c>
      <c r="M101" s="6"/>
      <c r="N101" s="1"/>
      <c r="O101" s="1"/>
      <c r="P101" s="28">
        <f t="shared" si="1"/>
        <v>0</v>
      </c>
      <c r="Q101" s="11"/>
      <c r="R101" s="1"/>
      <c r="S101" s="1"/>
    </row>
    <row r="102" spans="1:19" ht="33.75">
      <c r="A102">
        <v>13</v>
      </c>
      <c r="B102">
        <v>35</v>
      </c>
      <c r="C102">
        <v>2018</v>
      </c>
      <c r="D102">
        <v>86</v>
      </c>
      <c r="G102" s="14">
        <v>86</v>
      </c>
      <c r="H102" s="19" t="s">
        <v>114</v>
      </c>
      <c r="I102" s="22">
        <v>15</v>
      </c>
      <c r="J102" s="22" t="s">
        <v>39</v>
      </c>
      <c r="K102" s="14"/>
      <c r="L102" s="14" t="s">
        <v>243</v>
      </c>
      <c r="M102" s="6"/>
      <c r="N102" s="1"/>
      <c r="O102" s="1"/>
      <c r="P102" s="28">
        <f t="shared" si="1"/>
        <v>0</v>
      </c>
      <c r="Q102" s="11"/>
      <c r="R102" s="1"/>
      <c r="S102" s="1"/>
    </row>
    <row r="103" spans="1:19" ht="22.5">
      <c r="A103">
        <v>13</v>
      </c>
      <c r="B103">
        <v>35</v>
      </c>
      <c r="C103">
        <v>2018</v>
      </c>
      <c r="D103">
        <v>87</v>
      </c>
      <c r="G103" s="14">
        <v>87</v>
      </c>
      <c r="H103" s="19" t="s">
        <v>115</v>
      </c>
      <c r="I103" s="22">
        <v>10</v>
      </c>
      <c r="J103" s="22" t="s">
        <v>39</v>
      </c>
      <c r="K103" s="14"/>
      <c r="L103" s="14" t="s">
        <v>243</v>
      </c>
      <c r="M103" s="6"/>
      <c r="N103" s="1"/>
      <c r="O103" s="1"/>
      <c r="P103" s="28">
        <f t="shared" si="1"/>
        <v>0</v>
      </c>
      <c r="Q103" s="11"/>
      <c r="R103" s="1"/>
      <c r="S103" s="1"/>
    </row>
    <row r="104" spans="1:19" ht="33.75">
      <c r="A104">
        <v>13</v>
      </c>
      <c r="B104">
        <v>35</v>
      </c>
      <c r="C104">
        <v>2018</v>
      </c>
      <c r="D104">
        <v>88</v>
      </c>
      <c r="G104" s="14">
        <v>88</v>
      </c>
      <c r="H104" s="19" t="s">
        <v>116</v>
      </c>
      <c r="I104" s="22">
        <v>20</v>
      </c>
      <c r="J104" s="22" t="s">
        <v>39</v>
      </c>
      <c r="K104" s="14"/>
      <c r="L104" s="14" t="s">
        <v>243</v>
      </c>
      <c r="M104" s="6"/>
      <c r="N104" s="1"/>
      <c r="O104" s="1"/>
      <c r="P104" s="28">
        <f t="shared" si="1"/>
        <v>0</v>
      </c>
      <c r="Q104" s="11"/>
      <c r="R104" s="1"/>
      <c r="S104" s="1"/>
    </row>
    <row r="105" spans="1:19" ht="33.75">
      <c r="A105">
        <v>13</v>
      </c>
      <c r="B105">
        <v>35</v>
      </c>
      <c r="C105">
        <v>2018</v>
      </c>
      <c r="D105">
        <v>89</v>
      </c>
      <c r="G105" s="14">
        <v>89</v>
      </c>
      <c r="H105" s="19" t="s">
        <v>117</v>
      </c>
      <c r="I105" s="22">
        <v>30</v>
      </c>
      <c r="J105" s="22" t="s">
        <v>39</v>
      </c>
      <c r="K105" s="14"/>
      <c r="L105" s="14" t="s">
        <v>243</v>
      </c>
      <c r="M105" s="6"/>
      <c r="N105" s="1"/>
      <c r="O105" s="1"/>
      <c r="P105" s="28">
        <f t="shared" si="1"/>
        <v>0</v>
      </c>
      <c r="Q105" s="11"/>
      <c r="R105" s="1"/>
      <c r="S105" s="1"/>
    </row>
    <row r="106" spans="1:19" ht="33.75">
      <c r="A106">
        <v>13</v>
      </c>
      <c r="B106">
        <v>35</v>
      </c>
      <c r="C106">
        <v>2018</v>
      </c>
      <c r="D106">
        <v>90</v>
      </c>
      <c r="G106" s="14">
        <v>90</v>
      </c>
      <c r="H106" s="19" t="s">
        <v>118</v>
      </c>
      <c r="I106" s="22">
        <v>30</v>
      </c>
      <c r="J106" s="22" t="s">
        <v>39</v>
      </c>
      <c r="K106" s="14"/>
      <c r="L106" s="14" t="s">
        <v>243</v>
      </c>
      <c r="M106" s="6"/>
      <c r="N106" s="1"/>
      <c r="O106" s="1"/>
      <c r="P106" s="28">
        <f t="shared" si="1"/>
        <v>0</v>
      </c>
      <c r="Q106" s="11"/>
      <c r="R106" s="1"/>
      <c r="S106" s="1"/>
    </row>
    <row r="107" spans="1:19" ht="33.75">
      <c r="A107">
        <v>13</v>
      </c>
      <c r="B107">
        <v>35</v>
      </c>
      <c r="C107">
        <v>2018</v>
      </c>
      <c r="D107">
        <v>91</v>
      </c>
      <c r="G107" s="14">
        <v>91</v>
      </c>
      <c r="H107" s="19" t="s">
        <v>119</v>
      </c>
      <c r="I107" s="22">
        <v>40</v>
      </c>
      <c r="J107" s="22" t="s">
        <v>39</v>
      </c>
      <c r="K107" s="14"/>
      <c r="L107" s="14" t="s">
        <v>243</v>
      </c>
      <c r="M107" s="6"/>
      <c r="N107" s="1"/>
      <c r="O107" s="1"/>
      <c r="P107" s="28">
        <f t="shared" si="1"/>
        <v>0</v>
      </c>
      <c r="Q107" s="11"/>
      <c r="R107" s="1"/>
      <c r="S107" s="1"/>
    </row>
    <row r="108" spans="1:19" ht="22.5">
      <c r="A108">
        <v>13</v>
      </c>
      <c r="B108">
        <v>35</v>
      </c>
      <c r="C108">
        <v>2018</v>
      </c>
      <c r="D108">
        <v>92</v>
      </c>
      <c r="G108" s="14">
        <v>92</v>
      </c>
      <c r="H108" s="19" t="s">
        <v>120</v>
      </c>
      <c r="I108" s="22">
        <v>20</v>
      </c>
      <c r="J108" s="22" t="s">
        <v>39</v>
      </c>
      <c r="K108" s="14"/>
      <c r="L108" s="14" t="s">
        <v>243</v>
      </c>
      <c r="M108" s="6"/>
      <c r="N108" s="1"/>
      <c r="O108" s="1"/>
      <c r="P108" s="28">
        <f t="shared" si="1"/>
        <v>0</v>
      </c>
      <c r="Q108" s="11"/>
      <c r="R108" s="1"/>
      <c r="S108" s="1"/>
    </row>
    <row r="109" spans="1:19" ht="67.5">
      <c r="A109">
        <v>13</v>
      </c>
      <c r="B109">
        <v>35</v>
      </c>
      <c r="C109">
        <v>2018</v>
      </c>
      <c r="D109">
        <v>93</v>
      </c>
      <c r="G109" s="14">
        <v>93</v>
      </c>
      <c r="H109" s="19" t="s">
        <v>121</v>
      </c>
      <c r="I109" s="22">
        <v>20</v>
      </c>
      <c r="J109" s="22" t="s">
        <v>22</v>
      </c>
      <c r="K109" s="14"/>
      <c r="L109" s="14" t="s">
        <v>243</v>
      </c>
      <c r="M109" s="6"/>
      <c r="N109" s="1"/>
      <c r="O109" s="1"/>
      <c r="P109" s="28">
        <f t="shared" si="1"/>
        <v>0</v>
      </c>
      <c r="Q109" s="11"/>
      <c r="R109" s="1"/>
      <c r="S109" s="1"/>
    </row>
    <row r="110" spans="1:19" ht="56.25">
      <c r="A110">
        <v>13</v>
      </c>
      <c r="B110">
        <v>35</v>
      </c>
      <c r="C110">
        <v>2018</v>
      </c>
      <c r="D110">
        <v>94</v>
      </c>
      <c r="G110" s="14">
        <v>94</v>
      </c>
      <c r="H110" s="19" t="s">
        <v>122</v>
      </c>
      <c r="I110" s="22">
        <v>10</v>
      </c>
      <c r="J110" s="22" t="s">
        <v>35</v>
      </c>
      <c r="K110" s="14"/>
      <c r="L110" s="14" t="s">
        <v>243</v>
      </c>
      <c r="M110" s="6"/>
      <c r="N110" s="1"/>
      <c r="O110" s="1"/>
      <c r="P110" s="28">
        <f t="shared" si="1"/>
        <v>0</v>
      </c>
      <c r="Q110" s="11"/>
      <c r="R110" s="1"/>
      <c r="S110" s="1"/>
    </row>
    <row r="111" spans="1:19" ht="22.5">
      <c r="A111">
        <v>13</v>
      </c>
      <c r="B111">
        <v>35</v>
      </c>
      <c r="C111">
        <v>2018</v>
      </c>
      <c r="D111">
        <v>95</v>
      </c>
      <c r="G111" s="14">
        <v>95</v>
      </c>
      <c r="H111" s="19" t="s">
        <v>123</v>
      </c>
      <c r="I111" s="22">
        <v>15</v>
      </c>
      <c r="J111" s="22" t="s">
        <v>22</v>
      </c>
      <c r="K111" s="14"/>
      <c r="L111" s="14" t="s">
        <v>243</v>
      </c>
      <c r="M111" s="6"/>
      <c r="N111" s="1"/>
      <c r="O111" s="1"/>
      <c r="P111" s="28">
        <f t="shared" si="1"/>
        <v>0</v>
      </c>
      <c r="Q111" s="11"/>
      <c r="R111" s="1"/>
      <c r="S111" s="1"/>
    </row>
    <row r="112" spans="1:19" ht="33.75">
      <c r="A112">
        <v>13</v>
      </c>
      <c r="B112">
        <v>35</v>
      </c>
      <c r="C112">
        <v>2018</v>
      </c>
      <c r="D112">
        <v>96</v>
      </c>
      <c r="G112" s="14">
        <v>96</v>
      </c>
      <c r="H112" s="19" t="s">
        <v>124</v>
      </c>
      <c r="I112" s="22">
        <v>200</v>
      </c>
      <c r="J112" s="22" t="s">
        <v>22</v>
      </c>
      <c r="K112" s="14"/>
      <c r="L112" s="14" t="s">
        <v>243</v>
      </c>
      <c r="M112" s="6"/>
      <c r="N112" s="1"/>
      <c r="O112" s="1"/>
      <c r="P112" s="28">
        <f t="shared" si="1"/>
        <v>0</v>
      </c>
      <c r="Q112" s="11"/>
      <c r="R112" s="1"/>
      <c r="S112" s="1"/>
    </row>
    <row r="113" spans="1:19" ht="22.5">
      <c r="A113">
        <v>13</v>
      </c>
      <c r="B113">
        <v>35</v>
      </c>
      <c r="C113">
        <v>2018</v>
      </c>
      <c r="D113">
        <v>97</v>
      </c>
      <c r="G113" s="14">
        <v>97</v>
      </c>
      <c r="H113" s="19" t="s">
        <v>125</v>
      </c>
      <c r="I113" s="22">
        <v>5</v>
      </c>
      <c r="J113" s="22" t="s">
        <v>20</v>
      </c>
      <c r="K113" s="14"/>
      <c r="L113" s="14" t="s">
        <v>243</v>
      </c>
      <c r="M113" s="6"/>
      <c r="N113" s="1"/>
      <c r="O113" s="1"/>
      <c r="P113" s="28">
        <f t="shared" si="1"/>
        <v>0</v>
      </c>
      <c r="Q113" s="11"/>
      <c r="R113" s="1"/>
      <c r="S113" s="1"/>
    </row>
    <row r="114" spans="1:19" ht="22.5">
      <c r="A114">
        <v>13</v>
      </c>
      <c r="B114">
        <v>35</v>
      </c>
      <c r="C114">
        <v>2018</v>
      </c>
      <c r="D114">
        <v>98</v>
      </c>
      <c r="G114" s="14">
        <v>98</v>
      </c>
      <c r="H114" s="19" t="s">
        <v>126</v>
      </c>
      <c r="I114" s="22">
        <v>5</v>
      </c>
      <c r="J114" s="22" t="s">
        <v>22</v>
      </c>
      <c r="K114" s="14"/>
      <c r="L114" s="14" t="s">
        <v>243</v>
      </c>
      <c r="M114" s="6"/>
      <c r="N114" s="1"/>
      <c r="O114" s="1"/>
      <c r="P114" s="28">
        <f t="shared" si="1"/>
        <v>0</v>
      </c>
      <c r="Q114" s="11"/>
      <c r="R114" s="1"/>
      <c r="S114" s="1"/>
    </row>
    <row r="115" spans="1:19" ht="22.5">
      <c r="A115">
        <v>13</v>
      </c>
      <c r="B115">
        <v>35</v>
      </c>
      <c r="C115">
        <v>2018</v>
      </c>
      <c r="D115">
        <v>99</v>
      </c>
      <c r="G115" s="14">
        <v>99</v>
      </c>
      <c r="H115" s="19" t="s">
        <v>127</v>
      </c>
      <c r="I115" s="22">
        <v>2</v>
      </c>
      <c r="J115" s="22" t="s">
        <v>84</v>
      </c>
      <c r="K115" s="14"/>
      <c r="L115" s="14" t="s">
        <v>243</v>
      </c>
      <c r="M115" s="6"/>
      <c r="N115" s="1"/>
      <c r="O115" s="1"/>
      <c r="P115" s="28">
        <f t="shared" si="1"/>
        <v>0</v>
      </c>
      <c r="Q115" s="11"/>
      <c r="R115" s="1"/>
      <c r="S115" s="1"/>
    </row>
    <row r="116" spans="1:19" ht="22.5">
      <c r="A116">
        <v>13</v>
      </c>
      <c r="B116">
        <v>35</v>
      </c>
      <c r="C116">
        <v>2018</v>
      </c>
      <c r="D116">
        <v>100</v>
      </c>
      <c r="G116" s="14">
        <v>100</v>
      </c>
      <c r="H116" s="19" t="s">
        <v>128</v>
      </c>
      <c r="I116" s="22">
        <v>100</v>
      </c>
      <c r="J116" s="22" t="s">
        <v>20</v>
      </c>
      <c r="K116" s="14"/>
      <c r="L116" s="14" t="s">
        <v>243</v>
      </c>
      <c r="M116" s="6"/>
      <c r="N116" s="1"/>
      <c r="O116" s="1"/>
      <c r="P116" s="28">
        <f t="shared" si="1"/>
        <v>0</v>
      </c>
      <c r="Q116" s="11"/>
      <c r="R116" s="1"/>
      <c r="S116" s="1"/>
    </row>
    <row r="117" spans="1:19" ht="33.75">
      <c r="A117">
        <v>13</v>
      </c>
      <c r="B117">
        <v>35</v>
      </c>
      <c r="C117">
        <v>2018</v>
      </c>
      <c r="D117">
        <v>101</v>
      </c>
      <c r="G117" s="14">
        <v>101</v>
      </c>
      <c r="H117" s="19" t="s">
        <v>129</v>
      </c>
      <c r="I117" s="22">
        <v>10</v>
      </c>
      <c r="J117" s="22" t="s">
        <v>22</v>
      </c>
      <c r="K117" s="14"/>
      <c r="L117" s="14" t="s">
        <v>243</v>
      </c>
      <c r="M117" s="6"/>
      <c r="N117" s="1"/>
      <c r="O117" s="1"/>
      <c r="P117" s="28">
        <f t="shared" si="1"/>
        <v>0</v>
      </c>
      <c r="Q117" s="11"/>
      <c r="R117" s="1"/>
      <c r="S117" s="1"/>
    </row>
    <row r="118" spans="1:19" ht="22.5">
      <c r="A118">
        <v>13</v>
      </c>
      <c r="B118">
        <v>35</v>
      </c>
      <c r="C118">
        <v>2018</v>
      </c>
      <c r="D118">
        <v>102</v>
      </c>
      <c r="G118" s="14">
        <v>102</v>
      </c>
      <c r="H118" s="19" t="s">
        <v>130</v>
      </c>
      <c r="I118" s="22">
        <v>5</v>
      </c>
      <c r="J118" s="22" t="s">
        <v>22</v>
      </c>
      <c r="K118" s="14"/>
      <c r="L118" s="14" t="s">
        <v>243</v>
      </c>
      <c r="M118" s="6"/>
      <c r="N118" s="1"/>
      <c r="O118" s="1"/>
      <c r="P118" s="28">
        <f t="shared" si="1"/>
        <v>0</v>
      </c>
      <c r="Q118" s="11"/>
      <c r="R118" s="1"/>
      <c r="S118" s="1"/>
    </row>
    <row r="119" spans="1:19" ht="22.5">
      <c r="A119">
        <v>13</v>
      </c>
      <c r="B119">
        <v>35</v>
      </c>
      <c r="C119">
        <v>2018</v>
      </c>
      <c r="D119">
        <v>103</v>
      </c>
      <c r="G119" s="14">
        <v>103</v>
      </c>
      <c r="H119" s="19" t="s">
        <v>131</v>
      </c>
      <c r="I119" s="22">
        <v>10</v>
      </c>
      <c r="J119" s="22" t="s">
        <v>20</v>
      </c>
      <c r="K119" s="14"/>
      <c r="L119" s="14" t="s">
        <v>243</v>
      </c>
      <c r="M119" s="6"/>
      <c r="N119" s="1"/>
      <c r="O119" s="1"/>
      <c r="P119" s="28">
        <f t="shared" si="1"/>
        <v>0</v>
      </c>
      <c r="Q119" s="11"/>
      <c r="R119" s="1"/>
      <c r="S119" s="1"/>
    </row>
    <row r="120" spans="1:19" ht="22.5">
      <c r="A120">
        <v>13</v>
      </c>
      <c r="B120">
        <v>35</v>
      </c>
      <c r="C120">
        <v>2018</v>
      </c>
      <c r="D120">
        <v>104</v>
      </c>
      <c r="G120" s="14">
        <v>104</v>
      </c>
      <c r="H120" s="19" t="s">
        <v>132</v>
      </c>
      <c r="I120" s="22">
        <v>60</v>
      </c>
      <c r="J120" s="22" t="s">
        <v>39</v>
      </c>
      <c r="K120" s="14"/>
      <c r="L120" s="14" t="s">
        <v>243</v>
      </c>
      <c r="M120" s="6"/>
      <c r="N120" s="1"/>
      <c r="O120" s="1"/>
      <c r="P120" s="28">
        <f t="shared" si="1"/>
        <v>0</v>
      </c>
      <c r="Q120" s="11"/>
      <c r="R120" s="1"/>
      <c r="S120" s="1"/>
    </row>
    <row r="121" spans="1:19" ht="33.75">
      <c r="A121">
        <v>13</v>
      </c>
      <c r="B121">
        <v>35</v>
      </c>
      <c r="C121">
        <v>2018</v>
      </c>
      <c r="D121">
        <v>105</v>
      </c>
      <c r="G121" s="14">
        <v>105</v>
      </c>
      <c r="H121" s="19" t="s">
        <v>133</v>
      </c>
      <c r="I121" s="22">
        <v>5</v>
      </c>
      <c r="J121" s="22" t="s">
        <v>20</v>
      </c>
      <c r="K121" s="14"/>
      <c r="L121" s="14" t="s">
        <v>243</v>
      </c>
      <c r="M121" s="6"/>
      <c r="N121" s="1"/>
      <c r="O121" s="1"/>
      <c r="P121" s="28">
        <f t="shared" si="1"/>
        <v>0</v>
      </c>
      <c r="Q121" s="11"/>
      <c r="R121" s="1"/>
      <c r="S121" s="1"/>
    </row>
    <row r="122" spans="1:19" ht="45">
      <c r="A122">
        <v>13</v>
      </c>
      <c r="B122">
        <v>35</v>
      </c>
      <c r="C122">
        <v>2018</v>
      </c>
      <c r="D122">
        <v>106</v>
      </c>
      <c r="G122" s="14">
        <v>106</v>
      </c>
      <c r="H122" s="19" t="s">
        <v>134</v>
      </c>
      <c r="I122" s="22">
        <v>200</v>
      </c>
      <c r="J122" s="22" t="s">
        <v>20</v>
      </c>
      <c r="K122" s="14"/>
      <c r="L122" s="14" t="s">
        <v>243</v>
      </c>
      <c r="M122" s="6"/>
      <c r="N122" s="1"/>
      <c r="O122" s="1"/>
      <c r="P122" s="28">
        <f t="shared" si="1"/>
        <v>0</v>
      </c>
      <c r="Q122" s="11"/>
      <c r="R122" s="1"/>
      <c r="S122" s="1"/>
    </row>
    <row r="123" spans="1:19" ht="33.75">
      <c r="A123">
        <v>13</v>
      </c>
      <c r="B123">
        <v>35</v>
      </c>
      <c r="C123">
        <v>2018</v>
      </c>
      <c r="D123">
        <v>107</v>
      </c>
      <c r="G123" s="14">
        <v>107</v>
      </c>
      <c r="H123" s="19" t="s">
        <v>135</v>
      </c>
      <c r="I123" s="22">
        <v>205</v>
      </c>
      <c r="J123" s="22" t="s">
        <v>39</v>
      </c>
      <c r="K123" s="14"/>
      <c r="L123" s="14" t="s">
        <v>243</v>
      </c>
      <c r="M123" s="6"/>
      <c r="N123" s="1"/>
      <c r="O123" s="1"/>
      <c r="P123" s="28">
        <f t="shared" si="1"/>
        <v>0</v>
      </c>
      <c r="Q123" s="11"/>
      <c r="R123" s="1"/>
      <c r="S123" s="1"/>
    </row>
    <row r="124" spans="1:19" ht="22.5">
      <c r="A124">
        <v>13</v>
      </c>
      <c r="B124">
        <v>35</v>
      </c>
      <c r="C124">
        <v>2018</v>
      </c>
      <c r="D124">
        <v>108</v>
      </c>
      <c r="G124" s="14">
        <v>108</v>
      </c>
      <c r="H124" s="19" t="s">
        <v>136</v>
      </c>
      <c r="I124" s="22">
        <v>10</v>
      </c>
      <c r="J124" s="22" t="s">
        <v>20</v>
      </c>
      <c r="K124" s="14"/>
      <c r="L124" s="14" t="s">
        <v>243</v>
      </c>
      <c r="M124" s="6"/>
      <c r="N124" s="1"/>
      <c r="O124" s="1"/>
      <c r="P124" s="28">
        <f t="shared" si="1"/>
        <v>0</v>
      </c>
      <c r="Q124" s="11"/>
      <c r="R124" s="1"/>
      <c r="S124" s="1"/>
    </row>
    <row r="125" spans="1:19" ht="33.75">
      <c r="A125">
        <v>13</v>
      </c>
      <c r="B125">
        <v>35</v>
      </c>
      <c r="C125">
        <v>2018</v>
      </c>
      <c r="D125">
        <v>109</v>
      </c>
      <c r="G125" s="14">
        <v>109</v>
      </c>
      <c r="H125" s="19" t="s">
        <v>137</v>
      </c>
      <c r="I125" s="22">
        <v>190</v>
      </c>
      <c r="J125" s="22" t="s">
        <v>138</v>
      </c>
      <c r="K125" s="14"/>
      <c r="L125" s="14" t="s">
        <v>243</v>
      </c>
      <c r="M125" s="6"/>
      <c r="N125" s="1"/>
      <c r="O125" s="1"/>
      <c r="P125" s="28">
        <f t="shared" si="1"/>
        <v>0</v>
      </c>
      <c r="Q125" s="11"/>
      <c r="R125" s="1"/>
      <c r="S125" s="1"/>
    </row>
    <row r="126" spans="1:19" ht="112.5">
      <c r="A126">
        <v>13</v>
      </c>
      <c r="B126">
        <v>35</v>
      </c>
      <c r="C126">
        <v>2018</v>
      </c>
      <c r="D126">
        <v>110</v>
      </c>
      <c r="G126" s="14">
        <v>110</v>
      </c>
      <c r="H126" s="19" t="s">
        <v>139</v>
      </c>
      <c r="I126" s="22">
        <v>10</v>
      </c>
      <c r="J126" s="22" t="s">
        <v>22</v>
      </c>
      <c r="K126" s="14"/>
      <c r="L126" s="14" t="s">
        <v>243</v>
      </c>
      <c r="M126" s="6"/>
      <c r="N126" s="1"/>
      <c r="O126" s="1"/>
      <c r="P126" s="28">
        <f t="shared" si="1"/>
        <v>0</v>
      </c>
      <c r="Q126" s="11"/>
      <c r="R126" s="1"/>
      <c r="S126" s="1"/>
    </row>
    <row r="127" spans="1:19" ht="112.5">
      <c r="A127">
        <v>13</v>
      </c>
      <c r="B127">
        <v>35</v>
      </c>
      <c r="C127">
        <v>2018</v>
      </c>
      <c r="D127">
        <v>111</v>
      </c>
      <c r="G127" s="14">
        <v>111</v>
      </c>
      <c r="H127" s="19" t="s">
        <v>140</v>
      </c>
      <c r="I127" s="22">
        <v>10</v>
      </c>
      <c r="J127" s="22" t="s">
        <v>22</v>
      </c>
      <c r="K127" s="14"/>
      <c r="L127" s="14" t="s">
        <v>243</v>
      </c>
      <c r="M127" s="6"/>
      <c r="N127" s="1"/>
      <c r="O127" s="1"/>
      <c r="P127" s="28">
        <f t="shared" si="1"/>
        <v>0</v>
      </c>
      <c r="Q127" s="11"/>
      <c r="R127" s="1"/>
      <c r="S127" s="1"/>
    </row>
    <row r="128" spans="1:19" ht="112.5">
      <c r="A128">
        <v>13</v>
      </c>
      <c r="B128">
        <v>35</v>
      </c>
      <c r="C128">
        <v>2018</v>
      </c>
      <c r="D128">
        <v>112</v>
      </c>
      <c r="G128" s="14">
        <v>112</v>
      </c>
      <c r="H128" s="19" t="s">
        <v>141</v>
      </c>
      <c r="I128" s="22">
        <v>10</v>
      </c>
      <c r="J128" s="22" t="s">
        <v>22</v>
      </c>
      <c r="K128" s="14"/>
      <c r="L128" s="14" t="s">
        <v>243</v>
      </c>
      <c r="M128" s="6"/>
      <c r="N128" s="1"/>
      <c r="O128" s="1"/>
      <c r="P128" s="28">
        <f t="shared" si="1"/>
        <v>0</v>
      </c>
      <c r="Q128" s="11"/>
      <c r="R128" s="1"/>
      <c r="S128" s="1"/>
    </row>
    <row r="129" spans="1:19" ht="45">
      <c r="A129">
        <v>13</v>
      </c>
      <c r="B129">
        <v>35</v>
      </c>
      <c r="C129">
        <v>2018</v>
      </c>
      <c r="D129">
        <v>113</v>
      </c>
      <c r="G129" s="14">
        <v>113</v>
      </c>
      <c r="H129" s="19" t="s">
        <v>142</v>
      </c>
      <c r="I129" s="22">
        <v>80</v>
      </c>
      <c r="J129" s="22" t="s">
        <v>106</v>
      </c>
      <c r="K129" s="14"/>
      <c r="L129" s="14" t="s">
        <v>243</v>
      </c>
      <c r="M129" s="6"/>
      <c r="N129" s="1"/>
      <c r="O129" s="1"/>
      <c r="P129" s="28">
        <f t="shared" si="1"/>
        <v>0</v>
      </c>
      <c r="Q129" s="11"/>
      <c r="R129" s="1"/>
      <c r="S129" s="1"/>
    </row>
    <row r="130" spans="1:19" ht="22.5">
      <c r="A130">
        <v>13</v>
      </c>
      <c r="B130">
        <v>35</v>
      </c>
      <c r="C130">
        <v>2018</v>
      </c>
      <c r="D130">
        <v>114</v>
      </c>
      <c r="G130" s="14">
        <v>114</v>
      </c>
      <c r="H130" s="19" t="s">
        <v>143</v>
      </c>
      <c r="I130" s="22">
        <v>10</v>
      </c>
      <c r="J130" s="22" t="s">
        <v>39</v>
      </c>
      <c r="K130" s="14"/>
      <c r="L130" s="14" t="s">
        <v>243</v>
      </c>
      <c r="M130" s="6"/>
      <c r="N130" s="1"/>
      <c r="O130" s="1"/>
      <c r="P130" s="28">
        <f t="shared" si="1"/>
        <v>0</v>
      </c>
      <c r="Q130" s="11"/>
      <c r="R130" s="1"/>
      <c r="S130" s="1"/>
    </row>
    <row r="131" spans="1:19" ht="22.5">
      <c r="A131">
        <v>13</v>
      </c>
      <c r="B131">
        <v>35</v>
      </c>
      <c r="C131">
        <v>2018</v>
      </c>
      <c r="D131">
        <v>115</v>
      </c>
      <c r="G131" s="14">
        <v>115</v>
      </c>
      <c r="H131" s="19" t="s">
        <v>144</v>
      </c>
      <c r="I131" s="22">
        <v>10</v>
      </c>
      <c r="J131" s="22" t="s">
        <v>20</v>
      </c>
      <c r="K131" s="14"/>
      <c r="L131" s="14" t="s">
        <v>243</v>
      </c>
      <c r="M131" s="6"/>
      <c r="N131" s="1"/>
      <c r="O131" s="1"/>
      <c r="P131" s="28">
        <f t="shared" si="1"/>
        <v>0</v>
      </c>
      <c r="Q131" s="11"/>
      <c r="R131" s="1"/>
      <c r="S131" s="1"/>
    </row>
    <row r="132" spans="1:19" ht="22.5">
      <c r="A132">
        <v>13</v>
      </c>
      <c r="B132">
        <v>35</v>
      </c>
      <c r="C132">
        <v>2018</v>
      </c>
      <c r="D132">
        <v>116</v>
      </c>
      <c r="G132" s="14">
        <v>116</v>
      </c>
      <c r="H132" s="19" t="s">
        <v>145</v>
      </c>
      <c r="I132" s="22">
        <v>10</v>
      </c>
      <c r="J132" s="22" t="s">
        <v>20</v>
      </c>
      <c r="K132" s="14"/>
      <c r="L132" s="14" t="s">
        <v>243</v>
      </c>
      <c r="M132" s="6"/>
      <c r="N132" s="1"/>
      <c r="O132" s="1"/>
      <c r="P132" s="28">
        <f t="shared" si="1"/>
        <v>0</v>
      </c>
      <c r="Q132" s="11"/>
      <c r="R132" s="1"/>
      <c r="S132" s="1"/>
    </row>
    <row r="133" spans="1:19" ht="22.5">
      <c r="A133">
        <v>13</v>
      </c>
      <c r="B133">
        <v>35</v>
      </c>
      <c r="C133">
        <v>2018</v>
      </c>
      <c r="D133">
        <v>117</v>
      </c>
      <c r="G133" s="14">
        <v>117</v>
      </c>
      <c r="H133" s="19" t="s">
        <v>146</v>
      </c>
      <c r="I133" s="22">
        <v>10</v>
      </c>
      <c r="J133" s="22" t="s">
        <v>20</v>
      </c>
      <c r="K133" s="14"/>
      <c r="L133" s="14" t="s">
        <v>243</v>
      </c>
      <c r="M133" s="6"/>
      <c r="N133" s="1"/>
      <c r="O133" s="1"/>
      <c r="P133" s="28">
        <f t="shared" si="1"/>
        <v>0</v>
      </c>
      <c r="Q133" s="11"/>
      <c r="R133" s="1"/>
      <c r="S133" s="1"/>
    </row>
    <row r="134" spans="1:19" ht="22.5">
      <c r="A134">
        <v>13</v>
      </c>
      <c r="B134">
        <v>35</v>
      </c>
      <c r="C134">
        <v>2018</v>
      </c>
      <c r="D134">
        <v>118</v>
      </c>
      <c r="G134" s="14">
        <v>118</v>
      </c>
      <c r="H134" s="19" t="s">
        <v>147</v>
      </c>
      <c r="I134" s="22">
        <v>390</v>
      </c>
      <c r="J134" s="22" t="s">
        <v>22</v>
      </c>
      <c r="K134" s="14"/>
      <c r="L134" s="14" t="s">
        <v>243</v>
      </c>
      <c r="M134" s="6"/>
      <c r="N134" s="1"/>
      <c r="O134" s="1"/>
      <c r="P134" s="28">
        <f t="shared" si="1"/>
        <v>0</v>
      </c>
      <c r="Q134" s="11"/>
      <c r="R134" s="1"/>
      <c r="S134" s="1"/>
    </row>
    <row r="135" spans="1:19" ht="22.5">
      <c r="A135">
        <v>13</v>
      </c>
      <c r="B135">
        <v>35</v>
      </c>
      <c r="C135">
        <v>2018</v>
      </c>
      <c r="D135">
        <v>119</v>
      </c>
      <c r="G135" s="14">
        <v>119</v>
      </c>
      <c r="H135" s="19" t="s">
        <v>148</v>
      </c>
      <c r="I135" s="22">
        <v>15</v>
      </c>
      <c r="J135" s="22" t="s">
        <v>22</v>
      </c>
      <c r="K135" s="14"/>
      <c r="L135" s="14" t="s">
        <v>243</v>
      </c>
      <c r="M135" s="6"/>
      <c r="N135" s="1"/>
      <c r="O135" s="1"/>
      <c r="P135" s="28">
        <f t="shared" si="1"/>
        <v>0</v>
      </c>
      <c r="Q135" s="11"/>
      <c r="R135" s="1"/>
      <c r="S135" s="1"/>
    </row>
    <row r="136" spans="1:19" ht="22.5">
      <c r="A136">
        <v>13</v>
      </c>
      <c r="B136">
        <v>35</v>
      </c>
      <c r="C136">
        <v>2018</v>
      </c>
      <c r="D136">
        <v>120</v>
      </c>
      <c r="G136" s="14">
        <v>120</v>
      </c>
      <c r="H136" s="19" t="s">
        <v>149</v>
      </c>
      <c r="I136" s="22">
        <v>10</v>
      </c>
      <c r="J136" s="22" t="s">
        <v>22</v>
      </c>
      <c r="K136" s="14"/>
      <c r="L136" s="14" t="s">
        <v>243</v>
      </c>
      <c r="M136" s="6"/>
      <c r="N136" s="1"/>
      <c r="O136" s="1"/>
      <c r="P136" s="28">
        <f t="shared" si="1"/>
        <v>0</v>
      </c>
      <c r="Q136" s="11"/>
      <c r="R136" s="1"/>
      <c r="S136" s="1"/>
    </row>
    <row r="137" spans="1:19" ht="22.5">
      <c r="A137">
        <v>13</v>
      </c>
      <c r="B137">
        <v>35</v>
      </c>
      <c r="C137">
        <v>2018</v>
      </c>
      <c r="D137">
        <v>121</v>
      </c>
      <c r="G137" s="14">
        <v>121</v>
      </c>
      <c r="H137" s="19" t="s">
        <v>150</v>
      </c>
      <c r="I137" s="22">
        <v>20</v>
      </c>
      <c r="J137" s="22" t="s">
        <v>22</v>
      </c>
      <c r="K137" s="14"/>
      <c r="L137" s="14" t="s">
        <v>243</v>
      </c>
      <c r="M137" s="6"/>
      <c r="N137" s="1"/>
      <c r="O137" s="1"/>
      <c r="P137" s="28">
        <f t="shared" si="1"/>
        <v>0</v>
      </c>
      <c r="Q137" s="11"/>
      <c r="R137" s="1"/>
      <c r="S137" s="1"/>
    </row>
    <row r="138" spans="1:19" ht="22.5">
      <c r="A138">
        <v>13</v>
      </c>
      <c r="B138">
        <v>35</v>
      </c>
      <c r="C138">
        <v>2018</v>
      </c>
      <c r="D138">
        <v>122</v>
      </c>
      <c r="G138" s="14">
        <v>122</v>
      </c>
      <c r="H138" s="19" t="s">
        <v>151</v>
      </c>
      <c r="I138" s="22">
        <v>20</v>
      </c>
      <c r="J138" s="22" t="s">
        <v>22</v>
      </c>
      <c r="K138" s="14"/>
      <c r="L138" s="14" t="s">
        <v>243</v>
      </c>
      <c r="M138" s="6"/>
      <c r="N138" s="1"/>
      <c r="O138" s="1"/>
      <c r="P138" s="28">
        <f t="shared" si="1"/>
        <v>0</v>
      </c>
      <c r="Q138" s="11"/>
      <c r="R138" s="1"/>
      <c r="S138" s="1"/>
    </row>
    <row r="139" spans="1:19" ht="22.5">
      <c r="A139">
        <v>13</v>
      </c>
      <c r="B139">
        <v>35</v>
      </c>
      <c r="C139">
        <v>2018</v>
      </c>
      <c r="D139">
        <v>123</v>
      </c>
      <c r="G139" s="14">
        <v>123</v>
      </c>
      <c r="H139" s="19" t="s">
        <v>152</v>
      </c>
      <c r="I139" s="22">
        <v>20</v>
      </c>
      <c r="J139" s="22" t="s">
        <v>22</v>
      </c>
      <c r="K139" s="14"/>
      <c r="L139" s="14" t="s">
        <v>243</v>
      </c>
      <c r="M139" s="6"/>
      <c r="N139" s="1"/>
      <c r="O139" s="1"/>
      <c r="P139" s="28">
        <f t="shared" si="1"/>
        <v>0</v>
      </c>
      <c r="Q139" s="11"/>
      <c r="R139" s="1"/>
      <c r="S139" s="1"/>
    </row>
    <row r="140" spans="1:19" ht="22.5">
      <c r="A140">
        <v>13</v>
      </c>
      <c r="B140">
        <v>35</v>
      </c>
      <c r="C140">
        <v>2018</v>
      </c>
      <c r="D140">
        <v>124</v>
      </c>
      <c r="G140" s="14">
        <v>124</v>
      </c>
      <c r="H140" s="19" t="s">
        <v>153</v>
      </c>
      <c r="I140" s="22">
        <v>10</v>
      </c>
      <c r="J140" s="22" t="s">
        <v>154</v>
      </c>
      <c r="K140" s="14"/>
      <c r="L140" s="14" t="s">
        <v>243</v>
      </c>
      <c r="M140" s="6"/>
      <c r="N140" s="1"/>
      <c r="O140" s="1"/>
      <c r="P140" s="28">
        <f t="shared" si="1"/>
        <v>0</v>
      </c>
      <c r="Q140" s="11"/>
      <c r="R140" s="1"/>
      <c r="S140" s="1"/>
    </row>
    <row r="141" spans="1:19" ht="22.5">
      <c r="A141">
        <v>13</v>
      </c>
      <c r="B141">
        <v>35</v>
      </c>
      <c r="C141">
        <v>2018</v>
      </c>
      <c r="D141">
        <v>125</v>
      </c>
      <c r="G141" s="14">
        <v>125</v>
      </c>
      <c r="H141" s="19" t="s">
        <v>155</v>
      </c>
      <c r="I141" s="22">
        <v>20</v>
      </c>
      <c r="J141" s="22" t="s">
        <v>35</v>
      </c>
      <c r="K141" s="14"/>
      <c r="L141" s="14" t="s">
        <v>243</v>
      </c>
      <c r="M141" s="6"/>
      <c r="N141" s="1"/>
      <c r="O141" s="1"/>
      <c r="P141" s="28">
        <f t="shared" si="1"/>
        <v>0</v>
      </c>
      <c r="Q141" s="11"/>
      <c r="R141" s="1"/>
      <c r="S141" s="1"/>
    </row>
    <row r="142" spans="1:19" ht="22.5">
      <c r="A142">
        <v>13</v>
      </c>
      <c r="B142">
        <v>35</v>
      </c>
      <c r="C142">
        <v>2018</v>
      </c>
      <c r="D142">
        <v>126</v>
      </c>
      <c r="G142" s="14">
        <v>126</v>
      </c>
      <c r="H142" s="19" t="s">
        <v>156</v>
      </c>
      <c r="I142" s="22">
        <v>10</v>
      </c>
      <c r="J142" s="22" t="s">
        <v>22</v>
      </c>
      <c r="K142" s="14"/>
      <c r="L142" s="14" t="s">
        <v>243</v>
      </c>
      <c r="M142" s="6"/>
      <c r="N142" s="1"/>
      <c r="O142" s="1"/>
      <c r="P142" s="28">
        <f t="shared" si="1"/>
        <v>0</v>
      </c>
      <c r="Q142" s="11"/>
      <c r="R142" s="1"/>
      <c r="S142" s="1"/>
    </row>
    <row r="143" spans="1:19" ht="15">
      <c r="A143">
        <v>13</v>
      </c>
      <c r="B143">
        <v>35</v>
      </c>
      <c r="C143">
        <v>2018</v>
      </c>
      <c r="D143">
        <v>127</v>
      </c>
      <c r="G143" s="14">
        <v>127</v>
      </c>
      <c r="H143" s="19" t="s">
        <v>157</v>
      </c>
      <c r="I143" s="22">
        <v>200</v>
      </c>
      <c r="J143" s="22" t="s">
        <v>20</v>
      </c>
      <c r="K143" s="14"/>
      <c r="L143" s="14" t="s">
        <v>243</v>
      </c>
      <c r="M143" s="6"/>
      <c r="N143" s="1"/>
      <c r="O143" s="1"/>
      <c r="P143" s="28">
        <f t="shared" si="1"/>
        <v>0</v>
      </c>
      <c r="Q143" s="11"/>
      <c r="R143" s="1"/>
      <c r="S143" s="1"/>
    </row>
    <row r="144" spans="1:19" ht="22.5">
      <c r="A144">
        <v>13</v>
      </c>
      <c r="B144">
        <v>35</v>
      </c>
      <c r="C144">
        <v>2018</v>
      </c>
      <c r="D144">
        <v>128</v>
      </c>
      <c r="G144" s="14">
        <v>128</v>
      </c>
      <c r="H144" s="19" t="s">
        <v>158</v>
      </c>
      <c r="I144" s="22">
        <v>100</v>
      </c>
      <c r="J144" s="22" t="s">
        <v>20</v>
      </c>
      <c r="K144" s="14"/>
      <c r="L144" s="14" t="s">
        <v>243</v>
      </c>
      <c r="M144" s="6"/>
      <c r="N144" s="1"/>
      <c r="O144" s="1"/>
      <c r="P144" s="28">
        <f t="shared" si="1"/>
        <v>0</v>
      </c>
      <c r="Q144" s="11"/>
      <c r="R144" s="1"/>
      <c r="S144" s="1"/>
    </row>
    <row r="145" spans="1:19" ht="22.5">
      <c r="A145">
        <v>13</v>
      </c>
      <c r="B145">
        <v>35</v>
      </c>
      <c r="C145">
        <v>2018</v>
      </c>
      <c r="D145">
        <v>129</v>
      </c>
      <c r="G145" s="14">
        <v>129</v>
      </c>
      <c r="H145" s="19" t="s">
        <v>159</v>
      </c>
      <c r="I145" s="22">
        <v>10</v>
      </c>
      <c r="J145" s="22" t="s">
        <v>22</v>
      </c>
      <c r="K145" s="14"/>
      <c r="L145" s="14" t="s">
        <v>243</v>
      </c>
      <c r="M145" s="6"/>
      <c r="N145" s="1"/>
      <c r="O145" s="1"/>
      <c r="P145" s="28">
        <f aca="true" t="shared" si="2" ref="P145:P208">(IF(AND(J145&gt;0,J145&lt;=I145),J145,I145)*(M145-N145+O145))</f>
        <v>0</v>
      </c>
      <c r="Q145" s="11"/>
      <c r="R145" s="1"/>
      <c r="S145" s="1"/>
    </row>
    <row r="146" spans="1:19" ht="123.75">
      <c r="A146">
        <v>13</v>
      </c>
      <c r="B146">
        <v>35</v>
      </c>
      <c r="C146">
        <v>2018</v>
      </c>
      <c r="D146">
        <v>130</v>
      </c>
      <c r="G146" s="14">
        <v>130</v>
      </c>
      <c r="H146" s="19" t="s">
        <v>160</v>
      </c>
      <c r="I146" s="22">
        <v>20</v>
      </c>
      <c r="J146" s="22" t="s">
        <v>22</v>
      </c>
      <c r="K146" s="14"/>
      <c r="L146" s="14" t="s">
        <v>243</v>
      </c>
      <c r="M146" s="6"/>
      <c r="N146" s="1"/>
      <c r="O146" s="1"/>
      <c r="P146" s="28">
        <f t="shared" si="2"/>
        <v>0</v>
      </c>
      <c r="Q146" s="11"/>
      <c r="R146" s="1"/>
      <c r="S146" s="1"/>
    </row>
    <row r="147" spans="1:19" ht="33.75">
      <c r="A147">
        <v>13</v>
      </c>
      <c r="B147">
        <v>35</v>
      </c>
      <c r="C147">
        <v>2018</v>
      </c>
      <c r="D147">
        <v>131</v>
      </c>
      <c r="G147" s="14">
        <v>131</v>
      </c>
      <c r="H147" s="19" t="s">
        <v>161</v>
      </c>
      <c r="I147" s="22">
        <v>30</v>
      </c>
      <c r="J147" s="22" t="s">
        <v>39</v>
      </c>
      <c r="K147" s="14"/>
      <c r="L147" s="14" t="s">
        <v>243</v>
      </c>
      <c r="M147" s="6"/>
      <c r="N147" s="1"/>
      <c r="O147" s="1"/>
      <c r="P147" s="28">
        <f t="shared" si="2"/>
        <v>0</v>
      </c>
      <c r="Q147" s="11"/>
      <c r="R147" s="1"/>
      <c r="S147" s="1"/>
    </row>
    <row r="148" spans="1:19" ht="22.5">
      <c r="A148">
        <v>13</v>
      </c>
      <c r="B148">
        <v>35</v>
      </c>
      <c r="C148">
        <v>2018</v>
      </c>
      <c r="D148">
        <v>132</v>
      </c>
      <c r="G148" s="14">
        <v>132</v>
      </c>
      <c r="H148" s="19" t="s">
        <v>162</v>
      </c>
      <c r="I148" s="22">
        <v>15</v>
      </c>
      <c r="J148" s="22" t="s">
        <v>22</v>
      </c>
      <c r="K148" s="14"/>
      <c r="L148" s="14" t="s">
        <v>243</v>
      </c>
      <c r="M148" s="6"/>
      <c r="N148" s="1"/>
      <c r="O148" s="1"/>
      <c r="P148" s="28">
        <f t="shared" si="2"/>
        <v>0</v>
      </c>
      <c r="Q148" s="11"/>
      <c r="R148" s="1"/>
      <c r="S148" s="1"/>
    </row>
    <row r="149" spans="1:19" ht="22.5">
      <c r="A149">
        <v>13</v>
      </c>
      <c r="B149">
        <v>35</v>
      </c>
      <c r="C149">
        <v>2018</v>
      </c>
      <c r="D149">
        <v>133</v>
      </c>
      <c r="G149" s="14">
        <v>133</v>
      </c>
      <c r="H149" s="19" t="s">
        <v>163</v>
      </c>
      <c r="I149" s="22">
        <v>5</v>
      </c>
      <c r="J149" s="22" t="s">
        <v>22</v>
      </c>
      <c r="K149" s="14"/>
      <c r="L149" s="14" t="s">
        <v>243</v>
      </c>
      <c r="M149" s="6"/>
      <c r="N149" s="1"/>
      <c r="O149" s="1"/>
      <c r="P149" s="28">
        <f t="shared" si="2"/>
        <v>0</v>
      </c>
      <c r="Q149" s="11"/>
      <c r="R149" s="1"/>
      <c r="S149" s="1"/>
    </row>
    <row r="150" spans="1:19" ht="22.5">
      <c r="A150">
        <v>13</v>
      </c>
      <c r="B150">
        <v>35</v>
      </c>
      <c r="C150">
        <v>2018</v>
      </c>
      <c r="D150">
        <v>134</v>
      </c>
      <c r="G150" s="14">
        <v>134</v>
      </c>
      <c r="H150" s="19" t="s">
        <v>164</v>
      </c>
      <c r="I150" s="22">
        <v>5</v>
      </c>
      <c r="J150" s="22" t="s">
        <v>22</v>
      </c>
      <c r="K150" s="14"/>
      <c r="L150" s="14" t="s">
        <v>243</v>
      </c>
      <c r="M150" s="6"/>
      <c r="N150" s="1"/>
      <c r="O150" s="1"/>
      <c r="P150" s="28">
        <f t="shared" si="2"/>
        <v>0</v>
      </c>
      <c r="Q150" s="11"/>
      <c r="R150" s="1"/>
      <c r="S150" s="1"/>
    </row>
    <row r="151" spans="1:19" ht="33.75">
      <c r="A151">
        <v>13</v>
      </c>
      <c r="B151">
        <v>35</v>
      </c>
      <c r="C151">
        <v>2018</v>
      </c>
      <c r="D151">
        <v>135</v>
      </c>
      <c r="G151" s="14">
        <v>135</v>
      </c>
      <c r="H151" s="19" t="s">
        <v>165</v>
      </c>
      <c r="I151" s="22">
        <v>10</v>
      </c>
      <c r="J151" s="22" t="s">
        <v>22</v>
      </c>
      <c r="K151" s="14"/>
      <c r="L151" s="14" t="s">
        <v>243</v>
      </c>
      <c r="M151" s="6"/>
      <c r="N151" s="1"/>
      <c r="O151" s="1"/>
      <c r="P151" s="28">
        <f t="shared" si="2"/>
        <v>0</v>
      </c>
      <c r="Q151" s="11"/>
      <c r="R151" s="1"/>
      <c r="S151" s="1"/>
    </row>
    <row r="152" spans="1:19" ht="78.75">
      <c r="A152">
        <v>13</v>
      </c>
      <c r="B152">
        <v>35</v>
      </c>
      <c r="C152">
        <v>2018</v>
      </c>
      <c r="D152">
        <v>136</v>
      </c>
      <c r="G152" s="14">
        <v>136</v>
      </c>
      <c r="H152" s="19" t="s">
        <v>166</v>
      </c>
      <c r="I152" s="22">
        <v>130</v>
      </c>
      <c r="J152" s="22" t="s">
        <v>20</v>
      </c>
      <c r="K152" s="14"/>
      <c r="L152" s="14" t="s">
        <v>243</v>
      </c>
      <c r="M152" s="6"/>
      <c r="N152" s="1"/>
      <c r="O152" s="1"/>
      <c r="P152" s="28">
        <f t="shared" si="2"/>
        <v>0</v>
      </c>
      <c r="Q152" s="11"/>
      <c r="R152" s="1"/>
      <c r="S152" s="1"/>
    </row>
    <row r="153" spans="1:19" ht="78.75">
      <c r="A153">
        <v>13</v>
      </c>
      <c r="B153">
        <v>35</v>
      </c>
      <c r="C153">
        <v>2018</v>
      </c>
      <c r="D153">
        <v>137</v>
      </c>
      <c r="G153" s="14">
        <v>137</v>
      </c>
      <c r="H153" s="19" t="s">
        <v>167</v>
      </c>
      <c r="I153" s="22">
        <v>130</v>
      </c>
      <c r="J153" s="22" t="s">
        <v>20</v>
      </c>
      <c r="K153" s="14"/>
      <c r="L153" s="14" t="s">
        <v>243</v>
      </c>
      <c r="M153" s="6"/>
      <c r="N153" s="1"/>
      <c r="O153" s="1"/>
      <c r="P153" s="28">
        <f t="shared" si="2"/>
        <v>0</v>
      </c>
      <c r="Q153" s="11"/>
      <c r="R153" s="1"/>
      <c r="S153" s="1"/>
    </row>
    <row r="154" spans="1:19" ht="78.75">
      <c r="A154">
        <v>13</v>
      </c>
      <c r="B154">
        <v>35</v>
      </c>
      <c r="C154">
        <v>2018</v>
      </c>
      <c r="D154">
        <v>138</v>
      </c>
      <c r="G154" s="14">
        <v>138</v>
      </c>
      <c r="H154" s="19" t="s">
        <v>168</v>
      </c>
      <c r="I154" s="22">
        <v>130</v>
      </c>
      <c r="J154" s="22" t="s">
        <v>20</v>
      </c>
      <c r="K154" s="14"/>
      <c r="L154" s="14" t="s">
        <v>243</v>
      </c>
      <c r="M154" s="6"/>
      <c r="N154" s="1"/>
      <c r="O154" s="1"/>
      <c r="P154" s="28">
        <f t="shared" si="2"/>
        <v>0</v>
      </c>
      <c r="Q154" s="11"/>
      <c r="R154" s="1"/>
      <c r="S154" s="1"/>
    </row>
    <row r="155" spans="1:19" ht="78.75">
      <c r="A155">
        <v>13</v>
      </c>
      <c r="B155">
        <v>35</v>
      </c>
      <c r="C155">
        <v>2018</v>
      </c>
      <c r="D155">
        <v>139</v>
      </c>
      <c r="G155" s="14">
        <v>139</v>
      </c>
      <c r="H155" s="19" t="s">
        <v>169</v>
      </c>
      <c r="I155" s="22">
        <v>10</v>
      </c>
      <c r="J155" s="22" t="s">
        <v>20</v>
      </c>
      <c r="K155" s="14"/>
      <c r="L155" s="14" t="s">
        <v>243</v>
      </c>
      <c r="M155" s="6"/>
      <c r="N155" s="1"/>
      <c r="O155" s="1"/>
      <c r="P155" s="28">
        <f t="shared" si="2"/>
        <v>0</v>
      </c>
      <c r="Q155" s="11"/>
      <c r="R155" s="1"/>
      <c r="S155" s="1"/>
    </row>
    <row r="156" spans="1:19" ht="78.75">
      <c r="A156">
        <v>13</v>
      </c>
      <c r="B156">
        <v>35</v>
      </c>
      <c r="C156">
        <v>2018</v>
      </c>
      <c r="D156">
        <v>140</v>
      </c>
      <c r="G156" s="14">
        <v>140</v>
      </c>
      <c r="H156" s="19" t="s">
        <v>170</v>
      </c>
      <c r="I156" s="22">
        <v>10</v>
      </c>
      <c r="J156" s="22" t="s">
        <v>20</v>
      </c>
      <c r="K156" s="14"/>
      <c r="L156" s="14" t="s">
        <v>243</v>
      </c>
      <c r="M156" s="6"/>
      <c r="N156" s="1"/>
      <c r="O156" s="1"/>
      <c r="P156" s="28">
        <f t="shared" si="2"/>
        <v>0</v>
      </c>
      <c r="Q156" s="11"/>
      <c r="R156" s="1"/>
      <c r="S156" s="1"/>
    </row>
    <row r="157" spans="1:19" ht="67.5">
      <c r="A157">
        <v>13</v>
      </c>
      <c r="B157">
        <v>35</v>
      </c>
      <c r="C157">
        <v>2018</v>
      </c>
      <c r="D157">
        <v>141</v>
      </c>
      <c r="G157" s="14">
        <v>141</v>
      </c>
      <c r="H157" s="19" t="s">
        <v>171</v>
      </c>
      <c r="I157" s="22">
        <v>16</v>
      </c>
      <c r="J157" s="22" t="s">
        <v>20</v>
      </c>
      <c r="K157" s="14"/>
      <c r="L157" s="14" t="s">
        <v>243</v>
      </c>
      <c r="M157" s="6"/>
      <c r="N157" s="1"/>
      <c r="O157" s="1"/>
      <c r="P157" s="28">
        <f t="shared" si="2"/>
        <v>0</v>
      </c>
      <c r="Q157" s="11"/>
      <c r="R157" s="1"/>
      <c r="S157" s="1"/>
    </row>
    <row r="158" spans="1:19" ht="67.5">
      <c r="A158">
        <v>13</v>
      </c>
      <c r="B158">
        <v>35</v>
      </c>
      <c r="C158">
        <v>2018</v>
      </c>
      <c r="D158">
        <v>142</v>
      </c>
      <c r="G158" s="14">
        <v>142</v>
      </c>
      <c r="H158" s="19" t="s">
        <v>172</v>
      </c>
      <c r="I158" s="22">
        <v>10</v>
      </c>
      <c r="J158" s="22" t="s">
        <v>20</v>
      </c>
      <c r="K158" s="14"/>
      <c r="L158" s="14" t="s">
        <v>243</v>
      </c>
      <c r="M158" s="6"/>
      <c r="N158" s="1"/>
      <c r="O158" s="1"/>
      <c r="P158" s="28">
        <f t="shared" si="2"/>
        <v>0</v>
      </c>
      <c r="Q158" s="11"/>
      <c r="R158" s="1"/>
      <c r="S158" s="1"/>
    </row>
    <row r="159" spans="1:19" ht="78.75">
      <c r="A159">
        <v>13</v>
      </c>
      <c r="B159">
        <v>35</v>
      </c>
      <c r="C159">
        <v>2018</v>
      </c>
      <c r="D159">
        <v>143</v>
      </c>
      <c r="G159" s="14">
        <v>143</v>
      </c>
      <c r="H159" s="19" t="s">
        <v>173</v>
      </c>
      <c r="I159" s="22">
        <v>130</v>
      </c>
      <c r="J159" s="22" t="s">
        <v>20</v>
      </c>
      <c r="K159" s="14"/>
      <c r="L159" s="14" t="s">
        <v>243</v>
      </c>
      <c r="M159" s="6"/>
      <c r="N159" s="1"/>
      <c r="O159" s="1"/>
      <c r="P159" s="28">
        <f t="shared" si="2"/>
        <v>0</v>
      </c>
      <c r="Q159" s="11"/>
      <c r="R159" s="1"/>
      <c r="S159" s="1"/>
    </row>
    <row r="160" spans="1:19" ht="78.75">
      <c r="A160">
        <v>13</v>
      </c>
      <c r="B160">
        <v>35</v>
      </c>
      <c r="C160">
        <v>2018</v>
      </c>
      <c r="D160">
        <v>144</v>
      </c>
      <c r="G160" s="14">
        <v>144</v>
      </c>
      <c r="H160" s="19" t="s">
        <v>174</v>
      </c>
      <c r="I160" s="22">
        <v>130</v>
      </c>
      <c r="J160" s="22" t="s">
        <v>20</v>
      </c>
      <c r="K160" s="14"/>
      <c r="L160" s="14" t="s">
        <v>243</v>
      </c>
      <c r="M160" s="6"/>
      <c r="N160" s="1"/>
      <c r="O160" s="1"/>
      <c r="P160" s="28">
        <f t="shared" si="2"/>
        <v>0</v>
      </c>
      <c r="Q160" s="11"/>
      <c r="R160" s="1"/>
      <c r="S160" s="1"/>
    </row>
    <row r="161" spans="1:19" ht="33.75">
      <c r="A161">
        <v>13</v>
      </c>
      <c r="B161">
        <v>35</v>
      </c>
      <c r="C161">
        <v>2018</v>
      </c>
      <c r="D161">
        <v>145</v>
      </c>
      <c r="G161" s="14">
        <v>145</v>
      </c>
      <c r="H161" s="19" t="s">
        <v>175</v>
      </c>
      <c r="I161" s="22">
        <v>10</v>
      </c>
      <c r="J161" s="22" t="s">
        <v>20</v>
      </c>
      <c r="K161" s="14"/>
      <c r="L161" s="14" t="s">
        <v>243</v>
      </c>
      <c r="M161" s="6"/>
      <c r="N161" s="1"/>
      <c r="O161" s="1"/>
      <c r="P161" s="28">
        <f t="shared" si="2"/>
        <v>0</v>
      </c>
      <c r="Q161" s="11"/>
      <c r="R161" s="1"/>
      <c r="S161" s="1"/>
    </row>
    <row r="162" spans="1:19" ht="15">
      <c r="A162">
        <v>13</v>
      </c>
      <c r="B162">
        <v>35</v>
      </c>
      <c r="C162">
        <v>2018</v>
      </c>
      <c r="D162">
        <v>146</v>
      </c>
      <c r="G162" s="14">
        <v>146</v>
      </c>
      <c r="H162" s="19" t="s">
        <v>176</v>
      </c>
      <c r="I162" s="22">
        <v>20</v>
      </c>
      <c r="J162" s="22" t="s">
        <v>20</v>
      </c>
      <c r="K162" s="14"/>
      <c r="L162" s="14" t="s">
        <v>243</v>
      </c>
      <c r="M162" s="6"/>
      <c r="N162" s="1"/>
      <c r="O162" s="1"/>
      <c r="P162" s="28">
        <f t="shared" si="2"/>
        <v>0</v>
      </c>
      <c r="Q162" s="11"/>
      <c r="R162" s="1"/>
      <c r="S162" s="1"/>
    </row>
    <row r="163" spans="1:19" ht="33.75">
      <c r="A163">
        <v>13</v>
      </c>
      <c r="B163">
        <v>35</v>
      </c>
      <c r="C163">
        <v>2018</v>
      </c>
      <c r="D163">
        <v>147</v>
      </c>
      <c r="G163" s="14">
        <v>147</v>
      </c>
      <c r="H163" s="19" t="s">
        <v>177</v>
      </c>
      <c r="I163" s="22">
        <v>10</v>
      </c>
      <c r="J163" s="22" t="s">
        <v>20</v>
      </c>
      <c r="K163" s="14"/>
      <c r="L163" s="14" t="s">
        <v>243</v>
      </c>
      <c r="M163" s="6"/>
      <c r="N163" s="1"/>
      <c r="O163" s="1"/>
      <c r="P163" s="28">
        <f t="shared" si="2"/>
        <v>0</v>
      </c>
      <c r="Q163" s="11"/>
      <c r="R163" s="1"/>
      <c r="S163" s="1"/>
    </row>
    <row r="164" spans="1:19" ht="15">
      <c r="A164">
        <v>13</v>
      </c>
      <c r="B164">
        <v>35</v>
      </c>
      <c r="C164">
        <v>2018</v>
      </c>
      <c r="D164">
        <v>148</v>
      </c>
      <c r="G164" s="14">
        <v>148</v>
      </c>
      <c r="H164" s="19" t="s">
        <v>178</v>
      </c>
      <c r="I164" s="22">
        <v>10</v>
      </c>
      <c r="J164" s="22" t="s">
        <v>20</v>
      </c>
      <c r="K164" s="14"/>
      <c r="L164" s="14" t="s">
        <v>243</v>
      </c>
      <c r="M164" s="6"/>
      <c r="N164" s="1"/>
      <c r="O164" s="1"/>
      <c r="P164" s="28">
        <f t="shared" si="2"/>
        <v>0</v>
      </c>
      <c r="Q164" s="11"/>
      <c r="R164" s="1"/>
      <c r="S164" s="1"/>
    </row>
    <row r="165" spans="1:19" ht="22.5">
      <c r="A165">
        <v>13</v>
      </c>
      <c r="B165">
        <v>35</v>
      </c>
      <c r="C165">
        <v>2018</v>
      </c>
      <c r="D165">
        <v>149</v>
      </c>
      <c r="G165" s="14">
        <v>149</v>
      </c>
      <c r="H165" s="19" t="s">
        <v>179</v>
      </c>
      <c r="I165" s="22">
        <v>30</v>
      </c>
      <c r="J165" s="22" t="s">
        <v>20</v>
      </c>
      <c r="K165" s="14"/>
      <c r="L165" s="14" t="s">
        <v>243</v>
      </c>
      <c r="M165" s="6"/>
      <c r="N165" s="1"/>
      <c r="O165" s="1"/>
      <c r="P165" s="28">
        <f t="shared" si="2"/>
        <v>0</v>
      </c>
      <c r="Q165" s="11"/>
      <c r="R165" s="1"/>
      <c r="S165" s="1"/>
    </row>
    <row r="166" spans="1:19" ht="22.5">
      <c r="A166">
        <v>13</v>
      </c>
      <c r="B166">
        <v>35</v>
      </c>
      <c r="C166">
        <v>2018</v>
      </c>
      <c r="D166">
        <v>150</v>
      </c>
      <c r="G166" s="14">
        <v>150</v>
      </c>
      <c r="H166" s="19" t="s">
        <v>180</v>
      </c>
      <c r="I166" s="22">
        <v>10</v>
      </c>
      <c r="J166" s="22" t="s">
        <v>106</v>
      </c>
      <c r="K166" s="14"/>
      <c r="L166" s="14" t="s">
        <v>243</v>
      </c>
      <c r="M166" s="6"/>
      <c r="N166" s="1"/>
      <c r="O166" s="1"/>
      <c r="P166" s="28">
        <f t="shared" si="2"/>
        <v>0</v>
      </c>
      <c r="Q166" s="11"/>
      <c r="R166" s="1"/>
      <c r="S166" s="1"/>
    </row>
    <row r="167" spans="1:19" ht="22.5">
      <c r="A167">
        <v>13</v>
      </c>
      <c r="B167">
        <v>35</v>
      </c>
      <c r="C167">
        <v>2018</v>
      </c>
      <c r="D167">
        <v>151</v>
      </c>
      <c r="G167" s="14">
        <v>151</v>
      </c>
      <c r="H167" s="19" t="s">
        <v>181</v>
      </c>
      <c r="I167" s="22">
        <v>20</v>
      </c>
      <c r="J167" s="22" t="s">
        <v>106</v>
      </c>
      <c r="K167" s="14"/>
      <c r="L167" s="14" t="s">
        <v>243</v>
      </c>
      <c r="M167" s="6"/>
      <c r="N167" s="1"/>
      <c r="O167" s="1"/>
      <c r="P167" s="28">
        <f t="shared" si="2"/>
        <v>0</v>
      </c>
      <c r="Q167" s="11"/>
      <c r="R167" s="1"/>
      <c r="S167" s="1"/>
    </row>
    <row r="168" spans="1:19" ht="45">
      <c r="A168">
        <v>13</v>
      </c>
      <c r="B168">
        <v>35</v>
      </c>
      <c r="C168">
        <v>2018</v>
      </c>
      <c r="D168">
        <v>152</v>
      </c>
      <c r="G168" s="14">
        <v>152</v>
      </c>
      <c r="H168" s="19" t="s">
        <v>182</v>
      </c>
      <c r="I168" s="22">
        <v>60</v>
      </c>
      <c r="J168" s="22" t="s">
        <v>20</v>
      </c>
      <c r="K168" s="14"/>
      <c r="L168" s="14" t="s">
        <v>243</v>
      </c>
      <c r="M168" s="6"/>
      <c r="N168" s="1"/>
      <c r="O168" s="1"/>
      <c r="P168" s="28">
        <f t="shared" si="2"/>
        <v>0</v>
      </c>
      <c r="Q168" s="11"/>
      <c r="R168" s="1"/>
      <c r="S168" s="1"/>
    </row>
    <row r="169" spans="1:19" ht="22.5">
      <c r="A169">
        <v>13</v>
      </c>
      <c r="B169">
        <v>35</v>
      </c>
      <c r="C169">
        <v>2018</v>
      </c>
      <c r="D169">
        <v>153</v>
      </c>
      <c r="G169" s="14">
        <v>153</v>
      </c>
      <c r="H169" s="19" t="s">
        <v>183</v>
      </c>
      <c r="I169" s="22">
        <v>200</v>
      </c>
      <c r="J169" s="22" t="s">
        <v>22</v>
      </c>
      <c r="K169" s="14"/>
      <c r="L169" s="14" t="s">
        <v>243</v>
      </c>
      <c r="M169" s="6"/>
      <c r="N169" s="1"/>
      <c r="O169" s="1"/>
      <c r="P169" s="28">
        <f t="shared" si="2"/>
        <v>0</v>
      </c>
      <c r="Q169" s="11"/>
      <c r="R169" s="1"/>
      <c r="S169" s="1"/>
    </row>
    <row r="170" spans="1:19" ht="67.5">
      <c r="A170">
        <v>13</v>
      </c>
      <c r="B170">
        <v>35</v>
      </c>
      <c r="C170">
        <v>2018</v>
      </c>
      <c r="D170">
        <v>154</v>
      </c>
      <c r="G170" s="14">
        <v>154</v>
      </c>
      <c r="H170" s="19" t="s">
        <v>184</v>
      </c>
      <c r="I170" s="22">
        <v>200</v>
      </c>
      <c r="J170" s="22" t="s">
        <v>22</v>
      </c>
      <c r="K170" s="14"/>
      <c r="L170" s="14" t="s">
        <v>243</v>
      </c>
      <c r="M170" s="6"/>
      <c r="N170" s="1"/>
      <c r="O170" s="1"/>
      <c r="P170" s="28">
        <f t="shared" si="2"/>
        <v>0</v>
      </c>
      <c r="Q170" s="11"/>
      <c r="R170" s="1"/>
      <c r="S170" s="1"/>
    </row>
    <row r="171" spans="1:19" ht="22.5">
      <c r="A171">
        <v>13</v>
      </c>
      <c r="B171">
        <v>35</v>
      </c>
      <c r="C171">
        <v>2018</v>
      </c>
      <c r="D171">
        <v>155</v>
      </c>
      <c r="G171" s="14">
        <v>155</v>
      </c>
      <c r="H171" s="19" t="s">
        <v>185</v>
      </c>
      <c r="I171" s="22">
        <v>10</v>
      </c>
      <c r="J171" s="22" t="s">
        <v>186</v>
      </c>
      <c r="K171" s="14"/>
      <c r="L171" s="14" t="s">
        <v>243</v>
      </c>
      <c r="M171" s="6"/>
      <c r="N171" s="1"/>
      <c r="O171" s="1"/>
      <c r="P171" s="28">
        <f t="shared" si="2"/>
        <v>0</v>
      </c>
      <c r="Q171" s="11"/>
      <c r="R171" s="1"/>
      <c r="S171" s="1"/>
    </row>
    <row r="172" spans="1:19" ht="67.5">
      <c r="A172">
        <v>13</v>
      </c>
      <c r="B172">
        <v>35</v>
      </c>
      <c r="C172">
        <v>2018</v>
      </c>
      <c r="D172">
        <v>156</v>
      </c>
      <c r="G172" s="14">
        <v>156</v>
      </c>
      <c r="H172" s="19" t="s">
        <v>187</v>
      </c>
      <c r="I172" s="22">
        <v>10</v>
      </c>
      <c r="J172" s="22" t="s">
        <v>20</v>
      </c>
      <c r="K172" s="14"/>
      <c r="L172" s="14" t="s">
        <v>243</v>
      </c>
      <c r="M172" s="6"/>
      <c r="N172" s="1"/>
      <c r="O172" s="1"/>
      <c r="P172" s="28">
        <f t="shared" si="2"/>
        <v>0</v>
      </c>
      <c r="Q172" s="11"/>
      <c r="R172" s="1"/>
      <c r="S172" s="1"/>
    </row>
    <row r="173" spans="1:19" ht="33.75">
      <c r="A173">
        <v>13</v>
      </c>
      <c r="B173">
        <v>35</v>
      </c>
      <c r="C173">
        <v>2018</v>
      </c>
      <c r="D173">
        <v>157</v>
      </c>
      <c r="G173" s="14">
        <v>157</v>
      </c>
      <c r="H173" s="19" t="s">
        <v>188</v>
      </c>
      <c r="I173" s="22">
        <v>20</v>
      </c>
      <c r="J173" s="22" t="s">
        <v>20</v>
      </c>
      <c r="K173" s="14"/>
      <c r="L173" s="14" t="s">
        <v>243</v>
      </c>
      <c r="M173" s="6"/>
      <c r="N173" s="1"/>
      <c r="O173" s="1"/>
      <c r="P173" s="28">
        <f t="shared" si="2"/>
        <v>0</v>
      </c>
      <c r="Q173" s="11"/>
      <c r="R173" s="1"/>
      <c r="S173" s="1"/>
    </row>
    <row r="174" spans="1:19" ht="33.75">
      <c r="A174">
        <v>13</v>
      </c>
      <c r="B174">
        <v>35</v>
      </c>
      <c r="C174">
        <v>2018</v>
      </c>
      <c r="D174">
        <v>158</v>
      </c>
      <c r="G174" s="14">
        <v>158</v>
      </c>
      <c r="H174" s="19" t="s">
        <v>189</v>
      </c>
      <c r="I174" s="22">
        <v>10</v>
      </c>
      <c r="J174" s="22" t="s">
        <v>20</v>
      </c>
      <c r="K174" s="14"/>
      <c r="L174" s="14" t="s">
        <v>243</v>
      </c>
      <c r="M174" s="6"/>
      <c r="N174" s="1"/>
      <c r="O174" s="1"/>
      <c r="P174" s="28">
        <f t="shared" si="2"/>
        <v>0</v>
      </c>
      <c r="Q174" s="11"/>
      <c r="R174" s="1"/>
      <c r="S174" s="1"/>
    </row>
    <row r="175" spans="1:19" ht="22.5">
      <c r="A175">
        <v>13</v>
      </c>
      <c r="B175">
        <v>35</v>
      </c>
      <c r="C175">
        <v>2018</v>
      </c>
      <c r="D175">
        <v>159</v>
      </c>
      <c r="G175" s="14">
        <v>159</v>
      </c>
      <c r="H175" s="19" t="s">
        <v>190</v>
      </c>
      <c r="I175" s="22">
        <v>10</v>
      </c>
      <c r="J175" s="22" t="s">
        <v>20</v>
      </c>
      <c r="K175" s="14"/>
      <c r="L175" s="14" t="s">
        <v>243</v>
      </c>
      <c r="M175" s="6"/>
      <c r="N175" s="1"/>
      <c r="O175" s="1"/>
      <c r="P175" s="28">
        <f t="shared" si="2"/>
        <v>0</v>
      </c>
      <c r="Q175" s="11"/>
      <c r="R175" s="1"/>
      <c r="S175" s="1"/>
    </row>
    <row r="176" spans="1:19" ht="22.5">
      <c r="A176">
        <v>13</v>
      </c>
      <c r="B176">
        <v>35</v>
      </c>
      <c r="C176">
        <v>2018</v>
      </c>
      <c r="D176">
        <v>160</v>
      </c>
      <c r="G176" s="14">
        <v>160</v>
      </c>
      <c r="H176" s="19" t="s">
        <v>191</v>
      </c>
      <c r="I176" s="22">
        <v>20</v>
      </c>
      <c r="J176" s="22" t="s">
        <v>39</v>
      </c>
      <c r="K176" s="14"/>
      <c r="L176" s="14" t="s">
        <v>243</v>
      </c>
      <c r="M176" s="6"/>
      <c r="N176" s="1"/>
      <c r="O176" s="1"/>
      <c r="P176" s="28">
        <f t="shared" si="2"/>
        <v>0</v>
      </c>
      <c r="Q176" s="11"/>
      <c r="R176" s="1"/>
      <c r="S176" s="1"/>
    </row>
    <row r="177" spans="1:19" ht="22.5">
      <c r="A177">
        <v>13</v>
      </c>
      <c r="B177">
        <v>35</v>
      </c>
      <c r="C177">
        <v>2018</v>
      </c>
      <c r="D177">
        <v>161</v>
      </c>
      <c r="G177" s="14">
        <v>161</v>
      </c>
      <c r="H177" s="19" t="s">
        <v>192</v>
      </c>
      <c r="I177" s="22">
        <v>10</v>
      </c>
      <c r="J177" s="22" t="s">
        <v>39</v>
      </c>
      <c r="K177" s="14"/>
      <c r="L177" s="14" t="s">
        <v>243</v>
      </c>
      <c r="M177" s="6"/>
      <c r="N177" s="1"/>
      <c r="O177" s="1"/>
      <c r="P177" s="28">
        <f t="shared" si="2"/>
        <v>0</v>
      </c>
      <c r="Q177" s="11"/>
      <c r="R177" s="1"/>
      <c r="S177" s="1"/>
    </row>
    <row r="178" spans="1:19" ht="45">
      <c r="A178">
        <v>13</v>
      </c>
      <c r="B178">
        <v>35</v>
      </c>
      <c r="C178">
        <v>2018</v>
      </c>
      <c r="D178">
        <v>162</v>
      </c>
      <c r="G178" s="14">
        <v>162</v>
      </c>
      <c r="H178" s="19" t="s">
        <v>193</v>
      </c>
      <c r="I178" s="22">
        <v>10</v>
      </c>
      <c r="J178" s="22" t="s">
        <v>39</v>
      </c>
      <c r="K178" s="14"/>
      <c r="L178" s="14" t="s">
        <v>243</v>
      </c>
      <c r="M178" s="6"/>
      <c r="N178" s="1"/>
      <c r="O178" s="1"/>
      <c r="P178" s="28">
        <f t="shared" si="2"/>
        <v>0</v>
      </c>
      <c r="Q178" s="11"/>
      <c r="R178" s="1"/>
      <c r="S178" s="1"/>
    </row>
    <row r="179" spans="1:19" ht="22.5">
      <c r="A179">
        <v>13</v>
      </c>
      <c r="B179">
        <v>35</v>
      </c>
      <c r="C179">
        <v>2018</v>
      </c>
      <c r="D179">
        <v>163</v>
      </c>
      <c r="G179" s="14">
        <v>163</v>
      </c>
      <c r="H179" s="19" t="s">
        <v>194</v>
      </c>
      <c r="I179" s="22">
        <v>10</v>
      </c>
      <c r="J179" s="22" t="s">
        <v>22</v>
      </c>
      <c r="K179" s="14"/>
      <c r="L179" s="14" t="s">
        <v>243</v>
      </c>
      <c r="M179" s="6"/>
      <c r="N179" s="1"/>
      <c r="O179" s="1"/>
      <c r="P179" s="28">
        <f t="shared" si="2"/>
        <v>0</v>
      </c>
      <c r="Q179" s="11"/>
      <c r="R179" s="1"/>
      <c r="S179" s="1"/>
    </row>
    <row r="180" spans="1:19" ht="33.75">
      <c r="A180">
        <v>13</v>
      </c>
      <c r="B180">
        <v>35</v>
      </c>
      <c r="C180">
        <v>2018</v>
      </c>
      <c r="D180">
        <v>164</v>
      </c>
      <c r="G180" s="14">
        <v>164</v>
      </c>
      <c r="H180" s="19" t="s">
        <v>195</v>
      </c>
      <c r="I180" s="22">
        <v>50</v>
      </c>
      <c r="J180" s="22" t="s">
        <v>106</v>
      </c>
      <c r="K180" s="14"/>
      <c r="L180" s="14" t="s">
        <v>243</v>
      </c>
      <c r="M180" s="6"/>
      <c r="N180" s="1"/>
      <c r="O180" s="1"/>
      <c r="P180" s="28">
        <f t="shared" si="2"/>
        <v>0</v>
      </c>
      <c r="Q180" s="11"/>
      <c r="R180" s="1"/>
      <c r="S180" s="1"/>
    </row>
    <row r="181" spans="1:19" ht="33.75">
      <c r="A181">
        <v>13</v>
      </c>
      <c r="B181">
        <v>35</v>
      </c>
      <c r="C181">
        <v>2018</v>
      </c>
      <c r="D181">
        <v>165</v>
      </c>
      <c r="G181" s="14">
        <v>165</v>
      </c>
      <c r="H181" s="19" t="s">
        <v>196</v>
      </c>
      <c r="I181" s="22">
        <v>30</v>
      </c>
      <c r="J181" s="22" t="s">
        <v>106</v>
      </c>
      <c r="K181" s="14"/>
      <c r="L181" s="14" t="s">
        <v>243</v>
      </c>
      <c r="M181" s="6"/>
      <c r="N181" s="1"/>
      <c r="O181" s="1"/>
      <c r="P181" s="28">
        <f t="shared" si="2"/>
        <v>0</v>
      </c>
      <c r="Q181" s="11"/>
      <c r="R181" s="1"/>
      <c r="S181" s="1"/>
    </row>
    <row r="182" spans="1:19" ht="33.75">
      <c r="A182">
        <v>13</v>
      </c>
      <c r="B182">
        <v>35</v>
      </c>
      <c r="C182">
        <v>2018</v>
      </c>
      <c r="D182">
        <v>166</v>
      </c>
      <c r="G182" s="14">
        <v>166</v>
      </c>
      <c r="H182" s="19" t="s">
        <v>197</v>
      </c>
      <c r="I182" s="22">
        <v>50</v>
      </c>
      <c r="J182" s="22" t="s">
        <v>106</v>
      </c>
      <c r="K182" s="14"/>
      <c r="L182" s="14" t="s">
        <v>243</v>
      </c>
      <c r="M182" s="6"/>
      <c r="N182" s="1"/>
      <c r="O182" s="1"/>
      <c r="P182" s="28">
        <f t="shared" si="2"/>
        <v>0</v>
      </c>
      <c r="Q182" s="11"/>
      <c r="R182" s="1"/>
      <c r="S182" s="1"/>
    </row>
    <row r="183" spans="1:19" ht="22.5">
      <c r="A183">
        <v>13</v>
      </c>
      <c r="B183">
        <v>35</v>
      </c>
      <c r="C183">
        <v>2018</v>
      </c>
      <c r="D183">
        <v>167</v>
      </c>
      <c r="G183" s="14">
        <v>167</v>
      </c>
      <c r="H183" s="19" t="s">
        <v>198</v>
      </c>
      <c r="I183" s="22">
        <v>350</v>
      </c>
      <c r="J183" s="22" t="s">
        <v>106</v>
      </c>
      <c r="K183" s="14"/>
      <c r="L183" s="14" t="s">
        <v>243</v>
      </c>
      <c r="M183" s="6"/>
      <c r="N183" s="1"/>
      <c r="O183" s="1"/>
      <c r="P183" s="28">
        <f t="shared" si="2"/>
        <v>0</v>
      </c>
      <c r="Q183" s="11"/>
      <c r="R183" s="1"/>
      <c r="S183" s="1"/>
    </row>
    <row r="184" spans="1:19" ht="15">
      <c r="A184">
        <v>13</v>
      </c>
      <c r="B184">
        <v>35</v>
      </c>
      <c r="C184">
        <v>2018</v>
      </c>
      <c r="D184">
        <v>168</v>
      </c>
      <c r="G184" s="14">
        <v>168</v>
      </c>
      <c r="H184" s="19" t="s">
        <v>199</v>
      </c>
      <c r="I184" s="22">
        <v>250</v>
      </c>
      <c r="J184" s="22" t="s">
        <v>106</v>
      </c>
      <c r="K184" s="14"/>
      <c r="L184" s="14" t="s">
        <v>243</v>
      </c>
      <c r="M184" s="6"/>
      <c r="N184" s="1"/>
      <c r="O184" s="1"/>
      <c r="P184" s="28">
        <f t="shared" si="2"/>
        <v>0</v>
      </c>
      <c r="Q184" s="11"/>
      <c r="R184" s="1"/>
      <c r="S184" s="1"/>
    </row>
    <row r="185" spans="1:19" ht="33.75">
      <c r="A185">
        <v>13</v>
      </c>
      <c r="B185">
        <v>35</v>
      </c>
      <c r="C185">
        <v>2018</v>
      </c>
      <c r="D185">
        <v>169</v>
      </c>
      <c r="G185" s="14">
        <v>169</v>
      </c>
      <c r="H185" s="19" t="s">
        <v>200</v>
      </c>
      <c r="I185" s="22">
        <v>50</v>
      </c>
      <c r="J185" s="22" t="s">
        <v>106</v>
      </c>
      <c r="K185" s="14"/>
      <c r="L185" s="14" t="s">
        <v>243</v>
      </c>
      <c r="M185" s="6"/>
      <c r="N185" s="1"/>
      <c r="O185" s="1"/>
      <c r="P185" s="28">
        <f t="shared" si="2"/>
        <v>0</v>
      </c>
      <c r="Q185" s="11"/>
      <c r="R185" s="1"/>
      <c r="S185" s="1"/>
    </row>
    <row r="186" spans="1:19" ht="33.75">
      <c r="A186">
        <v>13</v>
      </c>
      <c r="B186">
        <v>35</v>
      </c>
      <c r="C186">
        <v>2018</v>
      </c>
      <c r="D186">
        <v>170</v>
      </c>
      <c r="G186" s="14">
        <v>170</v>
      </c>
      <c r="H186" s="19" t="s">
        <v>201</v>
      </c>
      <c r="I186" s="22">
        <v>50</v>
      </c>
      <c r="J186" s="22" t="s">
        <v>106</v>
      </c>
      <c r="K186" s="14"/>
      <c r="L186" s="14" t="s">
        <v>243</v>
      </c>
      <c r="M186" s="6"/>
      <c r="N186" s="1"/>
      <c r="O186" s="1"/>
      <c r="P186" s="28">
        <f t="shared" si="2"/>
        <v>0</v>
      </c>
      <c r="Q186" s="11"/>
      <c r="R186" s="1"/>
      <c r="S186" s="1"/>
    </row>
    <row r="187" spans="1:19" ht="33.75">
      <c r="A187">
        <v>13</v>
      </c>
      <c r="B187">
        <v>35</v>
      </c>
      <c r="C187">
        <v>2018</v>
      </c>
      <c r="D187">
        <v>171</v>
      </c>
      <c r="G187" s="14">
        <v>171</v>
      </c>
      <c r="H187" s="19" t="s">
        <v>202</v>
      </c>
      <c r="I187" s="22">
        <v>50</v>
      </c>
      <c r="J187" s="22" t="s">
        <v>106</v>
      </c>
      <c r="K187" s="14"/>
      <c r="L187" s="14" t="s">
        <v>243</v>
      </c>
      <c r="M187" s="6"/>
      <c r="N187" s="1"/>
      <c r="O187" s="1"/>
      <c r="P187" s="28">
        <f t="shared" si="2"/>
        <v>0</v>
      </c>
      <c r="Q187" s="11"/>
      <c r="R187" s="1"/>
      <c r="S187" s="1"/>
    </row>
    <row r="188" spans="1:19" ht="33.75">
      <c r="A188">
        <v>13</v>
      </c>
      <c r="B188">
        <v>35</v>
      </c>
      <c r="C188">
        <v>2018</v>
      </c>
      <c r="D188">
        <v>172</v>
      </c>
      <c r="G188" s="14">
        <v>172</v>
      </c>
      <c r="H188" s="19" t="s">
        <v>203</v>
      </c>
      <c r="I188" s="22">
        <v>600</v>
      </c>
      <c r="J188" s="22" t="s">
        <v>106</v>
      </c>
      <c r="K188" s="14"/>
      <c r="L188" s="14" t="s">
        <v>243</v>
      </c>
      <c r="M188" s="6"/>
      <c r="N188" s="1"/>
      <c r="O188" s="1"/>
      <c r="P188" s="28">
        <f t="shared" si="2"/>
        <v>0</v>
      </c>
      <c r="Q188" s="11"/>
      <c r="R188" s="1"/>
      <c r="S188" s="1"/>
    </row>
    <row r="189" spans="1:19" ht="22.5">
      <c r="A189">
        <v>13</v>
      </c>
      <c r="B189">
        <v>35</v>
      </c>
      <c r="C189">
        <v>2018</v>
      </c>
      <c r="D189">
        <v>173</v>
      </c>
      <c r="G189" s="14">
        <v>173</v>
      </c>
      <c r="H189" s="19" t="s">
        <v>204</v>
      </c>
      <c r="I189" s="22">
        <v>50</v>
      </c>
      <c r="J189" s="22" t="s">
        <v>106</v>
      </c>
      <c r="K189" s="14"/>
      <c r="L189" s="14" t="s">
        <v>243</v>
      </c>
      <c r="M189" s="6"/>
      <c r="N189" s="1"/>
      <c r="O189" s="1"/>
      <c r="P189" s="28">
        <f t="shared" si="2"/>
        <v>0</v>
      </c>
      <c r="Q189" s="11"/>
      <c r="R189" s="1"/>
      <c r="S189" s="1"/>
    </row>
    <row r="190" spans="1:19" ht="22.5">
      <c r="A190">
        <v>13</v>
      </c>
      <c r="B190">
        <v>35</v>
      </c>
      <c r="C190">
        <v>2018</v>
      </c>
      <c r="D190">
        <v>174</v>
      </c>
      <c r="G190" s="14">
        <v>174</v>
      </c>
      <c r="H190" s="19" t="s">
        <v>205</v>
      </c>
      <c r="I190" s="22">
        <v>500</v>
      </c>
      <c r="J190" s="22" t="s">
        <v>106</v>
      </c>
      <c r="K190" s="14"/>
      <c r="L190" s="14" t="s">
        <v>243</v>
      </c>
      <c r="M190" s="6"/>
      <c r="N190" s="1"/>
      <c r="O190" s="1"/>
      <c r="P190" s="28">
        <f t="shared" si="2"/>
        <v>0</v>
      </c>
      <c r="Q190" s="11"/>
      <c r="R190" s="1"/>
      <c r="S190" s="1"/>
    </row>
    <row r="191" spans="1:19" ht="45">
      <c r="A191">
        <v>13</v>
      </c>
      <c r="B191">
        <v>35</v>
      </c>
      <c r="C191">
        <v>2018</v>
      </c>
      <c r="D191">
        <v>175</v>
      </c>
      <c r="G191" s="46">
        <v>175</v>
      </c>
      <c r="H191" s="47" t="s">
        <v>206</v>
      </c>
      <c r="I191" s="48">
        <v>50</v>
      </c>
      <c r="J191" s="48" t="s">
        <v>106</v>
      </c>
      <c r="K191" s="46"/>
      <c r="L191" s="46" t="s">
        <v>244</v>
      </c>
      <c r="M191" s="49"/>
      <c r="N191" s="50"/>
      <c r="O191" s="50"/>
      <c r="P191" s="51">
        <f t="shared" si="2"/>
        <v>0</v>
      </c>
      <c r="Q191" s="52"/>
      <c r="R191" s="1"/>
      <c r="S191" s="1"/>
    </row>
    <row r="192" spans="1:19" ht="33.75">
      <c r="A192">
        <v>13</v>
      </c>
      <c r="B192">
        <v>35</v>
      </c>
      <c r="C192">
        <v>2018</v>
      </c>
      <c r="D192">
        <v>176</v>
      </c>
      <c r="G192" s="46">
        <v>176</v>
      </c>
      <c r="H192" s="47" t="s">
        <v>207</v>
      </c>
      <c r="I192" s="48">
        <v>260</v>
      </c>
      <c r="J192" s="48" t="s">
        <v>106</v>
      </c>
      <c r="K192" s="46"/>
      <c r="L192" s="46" t="s">
        <v>244</v>
      </c>
      <c r="M192" s="49"/>
      <c r="N192" s="50"/>
      <c r="O192" s="50"/>
      <c r="P192" s="51">
        <f t="shared" si="2"/>
        <v>0</v>
      </c>
      <c r="Q192" s="52"/>
      <c r="R192" s="1"/>
      <c r="S192" s="1"/>
    </row>
    <row r="193" spans="1:19" ht="33.75">
      <c r="A193">
        <v>13</v>
      </c>
      <c r="B193">
        <v>35</v>
      </c>
      <c r="C193">
        <v>2018</v>
      </c>
      <c r="D193">
        <v>177</v>
      </c>
      <c r="G193" s="46">
        <v>177</v>
      </c>
      <c r="H193" s="47" t="s">
        <v>208</v>
      </c>
      <c r="I193" s="48">
        <v>670</v>
      </c>
      <c r="J193" s="48" t="s">
        <v>106</v>
      </c>
      <c r="K193" s="46"/>
      <c r="L193" s="46" t="s">
        <v>244</v>
      </c>
      <c r="M193" s="49"/>
      <c r="N193" s="50"/>
      <c r="O193" s="50"/>
      <c r="P193" s="51">
        <f t="shared" si="2"/>
        <v>0</v>
      </c>
      <c r="Q193" s="52"/>
      <c r="R193" s="1"/>
      <c r="S193" s="1"/>
    </row>
    <row r="194" spans="1:19" ht="33.75">
      <c r="A194">
        <v>13</v>
      </c>
      <c r="B194">
        <v>35</v>
      </c>
      <c r="C194">
        <v>2018</v>
      </c>
      <c r="D194">
        <v>178</v>
      </c>
      <c r="G194" s="46">
        <v>178</v>
      </c>
      <c r="H194" s="47" t="s">
        <v>209</v>
      </c>
      <c r="I194" s="48">
        <v>140</v>
      </c>
      <c r="J194" s="48" t="s">
        <v>106</v>
      </c>
      <c r="K194" s="46"/>
      <c r="L194" s="46" t="s">
        <v>244</v>
      </c>
      <c r="M194" s="49"/>
      <c r="N194" s="50"/>
      <c r="O194" s="50"/>
      <c r="P194" s="51">
        <f t="shared" si="2"/>
        <v>0</v>
      </c>
      <c r="Q194" s="52"/>
      <c r="R194" s="1"/>
      <c r="S194" s="1"/>
    </row>
    <row r="195" spans="1:19" ht="22.5">
      <c r="A195">
        <v>13</v>
      </c>
      <c r="B195">
        <v>35</v>
      </c>
      <c r="C195">
        <v>2018</v>
      </c>
      <c r="D195">
        <v>179</v>
      </c>
      <c r="G195" s="46">
        <v>179</v>
      </c>
      <c r="H195" s="47" t="s">
        <v>210</v>
      </c>
      <c r="I195" s="48">
        <v>150</v>
      </c>
      <c r="J195" s="48" t="s">
        <v>106</v>
      </c>
      <c r="K195" s="46"/>
      <c r="L195" s="46" t="s">
        <v>244</v>
      </c>
      <c r="M195" s="49"/>
      <c r="N195" s="50"/>
      <c r="O195" s="50"/>
      <c r="P195" s="51">
        <f t="shared" si="2"/>
        <v>0</v>
      </c>
      <c r="Q195" s="52"/>
      <c r="R195" s="1"/>
      <c r="S195" s="1"/>
    </row>
    <row r="196" spans="1:19" ht="33.75">
      <c r="A196">
        <v>13</v>
      </c>
      <c r="B196">
        <v>35</v>
      </c>
      <c r="C196">
        <v>2018</v>
      </c>
      <c r="D196">
        <v>180</v>
      </c>
      <c r="G196" s="46">
        <v>180</v>
      </c>
      <c r="H196" s="47" t="s">
        <v>211</v>
      </c>
      <c r="I196" s="48">
        <v>170</v>
      </c>
      <c r="J196" s="48" t="s">
        <v>106</v>
      </c>
      <c r="K196" s="46"/>
      <c r="L196" s="46" t="s">
        <v>244</v>
      </c>
      <c r="M196" s="49"/>
      <c r="N196" s="50"/>
      <c r="O196" s="50"/>
      <c r="P196" s="51">
        <f t="shared" si="2"/>
        <v>0</v>
      </c>
      <c r="Q196" s="52"/>
      <c r="R196" s="1"/>
      <c r="S196" s="1"/>
    </row>
    <row r="197" spans="1:19" ht="56.25">
      <c r="A197">
        <v>13</v>
      </c>
      <c r="B197">
        <v>35</v>
      </c>
      <c r="C197">
        <v>2018</v>
      </c>
      <c r="D197">
        <v>181</v>
      </c>
      <c r="G197" s="46">
        <v>181</v>
      </c>
      <c r="H197" s="47" t="s">
        <v>212</v>
      </c>
      <c r="I197" s="48">
        <v>50</v>
      </c>
      <c r="J197" s="48" t="s">
        <v>106</v>
      </c>
      <c r="K197" s="46"/>
      <c r="L197" s="46" t="s">
        <v>244</v>
      </c>
      <c r="M197" s="49"/>
      <c r="N197" s="50"/>
      <c r="O197" s="50"/>
      <c r="P197" s="51">
        <f t="shared" si="2"/>
        <v>0</v>
      </c>
      <c r="Q197" s="52"/>
      <c r="R197" s="1"/>
      <c r="S197" s="1"/>
    </row>
    <row r="198" spans="1:19" ht="22.5">
      <c r="A198">
        <v>13</v>
      </c>
      <c r="B198">
        <v>35</v>
      </c>
      <c r="C198">
        <v>2018</v>
      </c>
      <c r="D198">
        <v>182</v>
      </c>
      <c r="G198" s="46">
        <v>182</v>
      </c>
      <c r="H198" s="47" t="s">
        <v>213</v>
      </c>
      <c r="I198" s="48">
        <v>50</v>
      </c>
      <c r="J198" s="48" t="s">
        <v>106</v>
      </c>
      <c r="K198" s="46"/>
      <c r="L198" s="46" t="s">
        <v>244</v>
      </c>
      <c r="M198" s="49"/>
      <c r="N198" s="50"/>
      <c r="O198" s="50"/>
      <c r="P198" s="51">
        <f t="shared" si="2"/>
        <v>0</v>
      </c>
      <c r="Q198" s="52"/>
      <c r="R198" s="1"/>
      <c r="S198" s="1"/>
    </row>
    <row r="199" spans="1:19" ht="22.5">
      <c r="A199">
        <v>13</v>
      </c>
      <c r="B199">
        <v>35</v>
      </c>
      <c r="C199">
        <v>2018</v>
      </c>
      <c r="D199">
        <v>183</v>
      </c>
      <c r="G199" s="46">
        <v>183</v>
      </c>
      <c r="H199" s="47" t="s">
        <v>214</v>
      </c>
      <c r="I199" s="48">
        <v>10</v>
      </c>
      <c r="J199" s="48" t="s">
        <v>106</v>
      </c>
      <c r="K199" s="46"/>
      <c r="L199" s="46" t="s">
        <v>244</v>
      </c>
      <c r="M199" s="49"/>
      <c r="N199" s="50"/>
      <c r="O199" s="50"/>
      <c r="P199" s="51">
        <f t="shared" si="2"/>
        <v>0</v>
      </c>
      <c r="Q199" s="52"/>
      <c r="R199" s="1"/>
      <c r="S199" s="1"/>
    </row>
    <row r="200" spans="1:19" ht="33.75">
      <c r="A200">
        <v>13</v>
      </c>
      <c r="B200">
        <v>35</v>
      </c>
      <c r="C200">
        <v>2018</v>
      </c>
      <c r="D200">
        <v>184</v>
      </c>
      <c r="G200" s="46">
        <v>184</v>
      </c>
      <c r="H200" s="47" t="s">
        <v>215</v>
      </c>
      <c r="I200" s="48">
        <v>15</v>
      </c>
      <c r="J200" s="48" t="s">
        <v>96</v>
      </c>
      <c r="K200" s="46"/>
      <c r="L200" s="46" t="s">
        <v>244</v>
      </c>
      <c r="M200" s="49"/>
      <c r="N200" s="50"/>
      <c r="O200" s="50"/>
      <c r="P200" s="51">
        <f t="shared" si="2"/>
        <v>0</v>
      </c>
      <c r="Q200" s="52"/>
      <c r="R200" s="1"/>
      <c r="S200" s="1"/>
    </row>
    <row r="201" spans="1:19" ht="15">
      <c r="A201">
        <v>13</v>
      </c>
      <c r="B201">
        <v>35</v>
      </c>
      <c r="C201">
        <v>2018</v>
      </c>
      <c r="D201">
        <v>185</v>
      </c>
      <c r="G201" s="46">
        <v>185</v>
      </c>
      <c r="H201" s="47" t="s">
        <v>216</v>
      </c>
      <c r="I201" s="48">
        <v>10</v>
      </c>
      <c r="J201" s="48" t="s">
        <v>20</v>
      </c>
      <c r="K201" s="46"/>
      <c r="L201" s="46" t="s">
        <v>244</v>
      </c>
      <c r="M201" s="49"/>
      <c r="N201" s="50"/>
      <c r="O201" s="50"/>
      <c r="P201" s="51">
        <f t="shared" si="2"/>
        <v>0</v>
      </c>
      <c r="Q201" s="52"/>
      <c r="R201" s="1"/>
      <c r="S201" s="1"/>
    </row>
    <row r="202" spans="1:19" ht="22.5">
      <c r="A202">
        <v>13</v>
      </c>
      <c r="B202">
        <v>35</v>
      </c>
      <c r="C202">
        <v>2018</v>
      </c>
      <c r="D202">
        <v>186</v>
      </c>
      <c r="G202" s="46">
        <v>186</v>
      </c>
      <c r="H202" s="47" t="s">
        <v>217</v>
      </c>
      <c r="I202" s="48">
        <v>20</v>
      </c>
      <c r="J202" s="48" t="s">
        <v>20</v>
      </c>
      <c r="K202" s="46"/>
      <c r="L202" s="46" t="s">
        <v>244</v>
      </c>
      <c r="M202" s="49"/>
      <c r="N202" s="50"/>
      <c r="O202" s="50"/>
      <c r="P202" s="51">
        <f t="shared" si="2"/>
        <v>0</v>
      </c>
      <c r="Q202" s="52"/>
      <c r="R202" s="1"/>
      <c r="S202" s="1"/>
    </row>
    <row r="203" spans="1:19" ht="33.75">
      <c r="A203">
        <v>13</v>
      </c>
      <c r="B203">
        <v>35</v>
      </c>
      <c r="C203">
        <v>2018</v>
      </c>
      <c r="D203">
        <v>187</v>
      </c>
      <c r="G203" s="46">
        <v>187</v>
      </c>
      <c r="H203" s="47" t="s">
        <v>218</v>
      </c>
      <c r="I203" s="48">
        <v>10</v>
      </c>
      <c r="J203" s="48" t="s">
        <v>20</v>
      </c>
      <c r="K203" s="46"/>
      <c r="L203" s="46" t="s">
        <v>244</v>
      </c>
      <c r="M203" s="49"/>
      <c r="N203" s="50"/>
      <c r="O203" s="50"/>
      <c r="P203" s="51">
        <f t="shared" si="2"/>
        <v>0</v>
      </c>
      <c r="Q203" s="52"/>
      <c r="R203" s="1"/>
      <c r="S203" s="1"/>
    </row>
    <row r="204" spans="1:19" ht="22.5">
      <c r="A204">
        <v>13</v>
      </c>
      <c r="B204">
        <v>35</v>
      </c>
      <c r="C204">
        <v>2018</v>
      </c>
      <c r="D204">
        <v>188</v>
      </c>
      <c r="G204" s="46">
        <v>188</v>
      </c>
      <c r="H204" s="47" t="s">
        <v>219</v>
      </c>
      <c r="I204" s="48">
        <v>20</v>
      </c>
      <c r="J204" s="48" t="s">
        <v>20</v>
      </c>
      <c r="K204" s="46"/>
      <c r="L204" s="46" t="s">
        <v>244</v>
      </c>
      <c r="M204" s="49"/>
      <c r="N204" s="50"/>
      <c r="O204" s="50"/>
      <c r="P204" s="51">
        <f t="shared" si="2"/>
        <v>0</v>
      </c>
      <c r="Q204" s="52"/>
      <c r="R204" s="1"/>
      <c r="S204" s="1"/>
    </row>
    <row r="205" spans="1:19" ht="22.5">
      <c r="A205">
        <v>13</v>
      </c>
      <c r="B205">
        <v>35</v>
      </c>
      <c r="C205">
        <v>2018</v>
      </c>
      <c r="D205">
        <v>189</v>
      </c>
      <c r="G205" s="46">
        <v>189</v>
      </c>
      <c r="H205" s="47" t="s">
        <v>220</v>
      </c>
      <c r="I205" s="48">
        <v>10</v>
      </c>
      <c r="J205" s="48" t="s">
        <v>20</v>
      </c>
      <c r="K205" s="46"/>
      <c r="L205" s="46" t="s">
        <v>244</v>
      </c>
      <c r="M205" s="49"/>
      <c r="N205" s="50"/>
      <c r="O205" s="50"/>
      <c r="P205" s="51">
        <f t="shared" si="2"/>
        <v>0</v>
      </c>
      <c r="Q205" s="52"/>
      <c r="R205" s="1"/>
      <c r="S205" s="1"/>
    </row>
    <row r="206" spans="1:19" ht="22.5">
      <c r="A206">
        <v>13</v>
      </c>
      <c r="B206">
        <v>35</v>
      </c>
      <c r="C206">
        <v>2018</v>
      </c>
      <c r="D206">
        <v>190</v>
      </c>
      <c r="G206" s="46">
        <v>190</v>
      </c>
      <c r="H206" s="47" t="s">
        <v>221</v>
      </c>
      <c r="I206" s="48">
        <v>20</v>
      </c>
      <c r="J206" s="48" t="s">
        <v>20</v>
      </c>
      <c r="K206" s="46"/>
      <c r="L206" s="46" t="s">
        <v>244</v>
      </c>
      <c r="M206" s="49"/>
      <c r="N206" s="50"/>
      <c r="O206" s="50"/>
      <c r="P206" s="51">
        <f t="shared" si="2"/>
        <v>0</v>
      </c>
      <c r="Q206" s="52"/>
      <c r="R206" s="1"/>
      <c r="S206" s="1"/>
    </row>
    <row r="207" spans="1:19" ht="22.5">
      <c r="A207">
        <v>13</v>
      </c>
      <c r="B207">
        <v>35</v>
      </c>
      <c r="C207">
        <v>2018</v>
      </c>
      <c r="D207">
        <v>191</v>
      </c>
      <c r="G207" s="46">
        <v>191</v>
      </c>
      <c r="H207" s="47" t="s">
        <v>222</v>
      </c>
      <c r="I207" s="48">
        <v>20</v>
      </c>
      <c r="J207" s="48" t="s">
        <v>20</v>
      </c>
      <c r="K207" s="46"/>
      <c r="L207" s="46" t="s">
        <v>244</v>
      </c>
      <c r="M207" s="49"/>
      <c r="N207" s="50"/>
      <c r="O207" s="50"/>
      <c r="P207" s="51">
        <f t="shared" si="2"/>
        <v>0</v>
      </c>
      <c r="Q207" s="52"/>
      <c r="R207" s="1"/>
      <c r="S207" s="1"/>
    </row>
    <row r="208" spans="1:19" ht="22.5">
      <c r="A208">
        <v>13</v>
      </c>
      <c r="B208">
        <v>35</v>
      </c>
      <c r="C208">
        <v>2018</v>
      </c>
      <c r="D208">
        <v>192</v>
      </c>
      <c r="G208" s="46">
        <v>192</v>
      </c>
      <c r="H208" s="47" t="s">
        <v>223</v>
      </c>
      <c r="I208" s="48">
        <v>50</v>
      </c>
      <c r="J208" s="48" t="s">
        <v>96</v>
      </c>
      <c r="K208" s="46"/>
      <c r="L208" s="46" t="s">
        <v>244</v>
      </c>
      <c r="M208" s="49"/>
      <c r="N208" s="50"/>
      <c r="O208" s="50"/>
      <c r="P208" s="51">
        <f t="shared" si="2"/>
        <v>0</v>
      </c>
      <c r="Q208" s="52"/>
      <c r="R208" s="1"/>
      <c r="S208" s="1"/>
    </row>
    <row r="209" spans="1:19" ht="22.5">
      <c r="A209">
        <v>13</v>
      </c>
      <c r="B209">
        <v>35</v>
      </c>
      <c r="C209">
        <v>2018</v>
      </c>
      <c r="D209">
        <v>193</v>
      </c>
      <c r="G209" s="46">
        <v>193</v>
      </c>
      <c r="H209" s="47" t="s">
        <v>224</v>
      </c>
      <c r="I209" s="48">
        <v>325</v>
      </c>
      <c r="J209" s="48" t="s">
        <v>96</v>
      </c>
      <c r="K209" s="46"/>
      <c r="L209" s="46" t="s">
        <v>244</v>
      </c>
      <c r="M209" s="49"/>
      <c r="N209" s="50"/>
      <c r="O209" s="50"/>
      <c r="P209" s="51">
        <f aca="true" t="shared" si="3" ref="P209:P217">(IF(AND(J209&gt;0,J209&lt;=I209),J209,I209)*(M209-N209+O209))</f>
        <v>0</v>
      </c>
      <c r="Q209" s="52"/>
      <c r="R209" s="1"/>
      <c r="S209" s="1"/>
    </row>
    <row r="210" spans="1:19" ht="22.5">
      <c r="A210">
        <v>13</v>
      </c>
      <c r="B210">
        <v>35</v>
      </c>
      <c r="C210">
        <v>2018</v>
      </c>
      <c r="D210">
        <v>194</v>
      </c>
      <c r="G210" s="46">
        <v>194</v>
      </c>
      <c r="H210" s="47" t="s">
        <v>225</v>
      </c>
      <c r="I210" s="48">
        <v>1340</v>
      </c>
      <c r="J210" s="48" t="s">
        <v>96</v>
      </c>
      <c r="K210" s="46"/>
      <c r="L210" s="46" t="s">
        <v>244</v>
      </c>
      <c r="M210" s="49"/>
      <c r="N210" s="50"/>
      <c r="O210" s="50"/>
      <c r="P210" s="51">
        <f t="shared" si="3"/>
        <v>0</v>
      </c>
      <c r="Q210" s="52"/>
      <c r="R210" s="1"/>
      <c r="S210" s="1"/>
    </row>
    <row r="211" spans="1:19" ht="67.5">
      <c r="A211">
        <v>13</v>
      </c>
      <c r="B211">
        <v>35</v>
      </c>
      <c r="C211">
        <v>2018</v>
      </c>
      <c r="D211">
        <v>195</v>
      </c>
      <c r="G211" s="46">
        <v>195</v>
      </c>
      <c r="H211" s="47" t="s">
        <v>226</v>
      </c>
      <c r="I211" s="48">
        <v>390</v>
      </c>
      <c r="J211" s="48" t="s">
        <v>20</v>
      </c>
      <c r="K211" s="46"/>
      <c r="L211" s="46" t="s">
        <v>244</v>
      </c>
      <c r="M211" s="49"/>
      <c r="N211" s="50"/>
      <c r="O211" s="50"/>
      <c r="P211" s="51">
        <f t="shared" si="3"/>
        <v>0</v>
      </c>
      <c r="Q211" s="52"/>
      <c r="R211" s="1"/>
      <c r="S211" s="1"/>
    </row>
    <row r="212" spans="1:19" ht="45">
      <c r="A212">
        <v>13</v>
      </c>
      <c r="B212">
        <v>35</v>
      </c>
      <c r="C212">
        <v>2018</v>
      </c>
      <c r="D212">
        <v>196</v>
      </c>
      <c r="G212" s="46">
        <v>196</v>
      </c>
      <c r="H212" s="47" t="s">
        <v>227</v>
      </c>
      <c r="I212" s="48">
        <v>290</v>
      </c>
      <c r="J212" s="48" t="s">
        <v>20</v>
      </c>
      <c r="K212" s="46"/>
      <c r="L212" s="46" t="s">
        <v>244</v>
      </c>
      <c r="M212" s="49"/>
      <c r="N212" s="50"/>
      <c r="O212" s="50"/>
      <c r="P212" s="51">
        <f t="shared" si="3"/>
        <v>0</v>
      </c>
      <c r="Q212" s="52"/>
      <c r="R212" s="1"/>
      <c r="S212" s="1"/>
    </row>
    <row r="213" spans="1:19" ht="45">
      <c r="A213">
        <v>13</v>
      </c>
      <c r="B213">
        <v>35</v>
      </c>
      <c r="C213">
        <v>2018</v>
      </c>
      <c r="D213">
        <v>197</v>
      </c>
      <c r="G213" s="46">
        <v>197</v>
      </c>
      <c r="H213" s="47" t="s">
        <v>228</v>
      </c>
      <c r="I213" s="48">
        <v>120</v>
      </c>
      <c r="J213" s="48" t="s">
        <v>20</v>
      </c>
      <c r="K213" s="46"/>
      <c r="L213" s="46" t="s">
        <v>244</v>
      </c>
      <c r="M213" s="49"/>
      <c r="N213" s="50"/>
      <c r="O213" s="50"/>
      <c r="P213" s="51">
        <f t="shared" si="3"/>
        <v>0</v>
      </c>
      <c r="Q213" s="52"/>
      <c r="R213" s="1"/>
      <c r="S213" s="1"/>
    </row>
    <row r="214" spans="1:19" ht="22.5">
      <c r="A214">
        <v>13</v>
      </c>
      <c r="B214">
        <v>35</v>
      </c>
      <c r="C214">
        <v>2018</v>
      </c>
      <c r="D214">
        <v>198</v>
      </c>
      <c r="G214" s="46">
        <v>198</v>
      </c>
      <c r="H214" s="47" t="s">
        <v>229</v>
      </c>
      <c r="I214" s="48">
        <v>10</v>
      </c>
      <c r="J214" s="48" t="s">
        <v>186</v>
      </c>
      <c r="K214" s="46"/>
      <c r="L214" s="46" t="s">
        <v>244</v>
      </c>
      <c r="M214" s="49"/>
      <c r="N214" s="50"/>
      <c r="O214" s="50"/>
      <c r="P214" s="51">
        <f t="shared" si="3"/>
        <v>0</v>
      </c>
      <c r="Q214" s="52"/>
      <c r="R214" s="1"/>
      <c r="S214" s="1"/>
    </row>
    <row r="215" spans="1:19" ht="22.5">
      <c r="A215">
        <v>13</v>
      </c>
      <c r="B215">
        <v>35</v>
      </c>
      <c r="C215">
        <v>2018</v>
      </c>
      <c r="D215">
        <v>199</v>
      </c>
      <c r="G215" s="46">
        <v>199</v>
      </c>
      <c r="H215" s="47" t="s">
        <v>230</v>
      </c>
      <c r="I215" s="48">
        <v>20</v>
      </c>
      <c r="J215" s="48" t="s">
        <v>186</v>
      </c>
      <c r="K215" s="46"/>
      <c r="L215" s="46" t="s">
        <v>244</v>
      </c>
      <c r="M215" s="49"/>
      <c r="N215" s="50"/>
      <c r="O215" s="50"/>
      <c r="P215" s="51">
        <f t="shared" si="3"/>
        <v>0</v>
      </c>
      <c r="Q215" s="52"/>
      <c r="R215" s="1"/>
      <c r="S215" s="1"/>
    </row>
    <row r="216" spans="1:19" ht="33.75">
      <c r="A216">
        <v>13</v>
      </c>
      <c r="B216">
        <v>35</v>
      </c>
      <c r="C216">
        <v>2018</v>
      </c>
      <c r="D216">
        <v>200</v>
      </c>
      <c r="G216" s="46">
        <v>200</v>
      </c>
      <c r="H216" s="47" t="s">
        <v>231</v>
      </c>
      <c r="I216" s="48">
        <v>150</v>
      </c>
      <c r="J216" s="48" t="s">
        <v>20</v>
      </c>
      <c r="K216" s="46"/>
      <c r="L216" s="46" t="s">
        <v>244</v>
      </c>
      <c r="M216" s="49"/>
      <c r="N216" s="50"/>
      <c r="O216" s="50"/>
      <c r="P216" s="51">
        <f t="shared" si="3"/>
        <v>0</v>
      </c>
      <c r="Q216" s="52"/>
      <c r="R216" s="1"/>
      <c r="S216" s="1"/>
    </row>
    <row r="217" spans="1:19" ht="33.75">
      <c r="A217">
        <v>13</v>
      </c>
      <c r="B217">
        <v>35</v>
      </c>
      <c r="C217">
        <v>2018</v>
      </c>
      <c r="D217">
        <v>201</v>
      </c>
      <c r="G217" s="46">
        <v>201</v>
      </c>
      <c r="H217" s="47" t="s">
        <v>232</v>
      </c>
      <c r="I217" s="48">
        <v>470</v>
      </c>
      <c r="J217" s="48" t="s">
        <v>20</v>
      </c>
      <c r="K217" s="46"/>
      <c r="L217" s="46" t="s">
        <v>244</v>
      </c>
      <c r="M217" s="49"/>
      <c r="N217" s="50"/>
      <c r="O217" s="50"/>
      <c r="P217" s="51">
        <f t="shared" si="3"/>
        <v>0</v>
      </c>
      <c r="Q217" s="52"/>
      <c r="R217" s="1"/>
      <c r="S217" s="1"/>
    </row>
    <row r="218" spans="7:19" ht="15">
      <c r="G218" s="14"/>
      <c r="H218" s="19"/>
      <c r="I218" s="22"/>
      <c r="J218" s="22"/>
      <c r="K218" s="14"/>
      <c r="L218" s="14"/>
      <c r="M218" s="6"/>
      <c r="N218" s="1"/>
      <c r="O218" s="1"/>
      <c r="P218" s="8"/>
      <c r="Q218" s="11"/>
      <c r="R218" s="1"/>
      <c r="S218" s="1"/>
    </row>
    <row r="219" spans="8:16" ht="15">
      <c r="H219" s="33"/>
      <c r="M219" s="30" t="s">
        <v>233</v>
      </c>
      <c r="O219" s="31"/>
      <c r="P219" s="32">
        <f>SUM(P10:P217)</f>
        <v>0</v>
      </c>
    </row>
    <row r="220" ht="15.75" thickBot="1">
      <c r="H220" s="33"/>
    </row>
    <row r="221" spans="8:17" ht="15">
      <c r="H221" s="33"/>
      <c r="O221" s="38"/>
      <c r="P221" s="41"/>
      <c r="Q221" s="42" t="s">
        <v>238</v>
      </c>
    </row>
    <row r="222" spans="8:17" ht="15">
      <c r="H222" s="33" t="s">
        <v>234</v>
      </c>
      <c r="I222" s="36"/>
      <c r="O222" s="38"/>
      <c r="P222" s="40"/>
      <c r="Q222" s="39"/>
    </row>
    <row r="223" spans="8:17" ht="15">
      <c r="H223" s="33" t="s">
        <v>235</v>
      </c>
      <c r="I223" s="36"/>
      <c r="O223" s="38"/>
      <c r="P223" s="40"/>
      <c r="Q223" s="39"/>
    </row>
    <row r="224" spans="8:17" ht="15">
      <c r="H224" s="33" t="s">
        <v>236</v>
      </c>
      <c r="I224" s="3"/>
      <c r="O224" s="38"/>
      <c r="P224" s="40"/>
      <c r="Q224" s="39"/>
    </row>
    <row r="225" spans="8:17" ht="15">
      <c r="H225" s="33" t="s">
        <v>237</v>
      </c>
      <c r="I225" s="36"/>
      <c r="O225" s="38"/>
      <c r="P225" s="40"/>
      <c r="Q225" s="39"/>
    </row>
    <row r="226" spans="8:17" ht="15">
      <c r="H226" s="33"/>
      <c r="I226" s="37"/>
      <c r="O226" s="38"/>
      <c r="P226" s="40"/>
      <c r="Q226" s="39"/>
    </row>
    <row r="227" spans="8:17" ht="15">
      <c r="H227" s="33"/>
      <c r="I227" s="3"/>
      <c r="O227" s="38"/>
      <c r="P227" s="40"/>
      <c r="Q227" s="39"/>
    </row>
    <row r="228" spans="8:17" ht="15">
      <c r="H228" s="33"/>
      <c r="I228" s="3"/>
      <c r="O228" s="38"/>
      <c r="P228" s="40"/>
      <c r="Q228" s="39"/>
    </row>
    <row r="229" spans="15:17" ht="15">
      <c r="O229" s="38"/>
      <c r="P229" s="40"/>
      <c r="Q229" s="39"/>
    </row>
    <row r="230" spans="15:17" ht="15.75" thickBot="1">
      <c r="O230" s="38"/>
      <c r="P230" s="43"/>
      <c r="Q230" s="44" t="s">
        <v>239</v>
      </c>
    </row>
  </sheetData>
  <sheetProtection password="9EFA" sheet="1"/>
  <mergeCells count="1">
    <mergeCell ref="I8:Q8"/>
  </mergeCells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Licitacoes</dc:creator>
  <cp:keywords/>
  <dc:description/>
  <cp:lastModifiedBy>Licitacoes</cp:lastModifiedBy>
  <cp:lastPrinted>2018-09-26T15:09:14Z</cp:lastPrinted>
  <dcterms:created xsi:type="dcterms:W3CDTF">2018-09-26T15:03:59Z</dcterms:created>
  <dcterms:modified xsi:type="dcterms:W3CDTF">2018-09-26T15:21:13Z</dcterms:modified>
  <cp:category/>
  <cp:version/>
  <cp:contentType/>
  <cp:contentStatus/>
</cp:coreProperties>
</file>